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 yWindow="24" windowWidth="19212" windowHeight="11064" activeTab="2"/>
  </bookViews>
  <sheets>
    <sheet name="I parte" sheetId="3" r:id="rId1"/>
    <sheet name="II parte" sheetId="7" r:id="rId2"/>
    <sheet name="seguimiento" sheetId="9" r:id="rId3"/>
    <sheet name="Informacion del Trámite" sheetId="10" r:id="rId4"/>
  </sheets>
  <definedNames>
    <definedName name="_Toc410390681" localSheetId="2">seguimiento!$C$3</definedName>
    <definedName name="ExcesoPorcentajeCompletado" localSheetId="1">('II parte'!A$8=MEDIAN('II parte'!A$8,'II parte'!$H1,'II parte'!$H1+'II parte'!$I1)*('II parte'!$H1&gt;0))*(('II parte'!A$8&lt;(INT('II parte'!$H1+'II parte'!$I1*'II parte'!$J1)))+('II parte'!A$8='II parte'!$H1))*('II parte'!$J1&gt;0)</definedName>
    <definedName name="ExcesoPorcentajeCompletado">(#REF!=MEDIAN(#REF!,#REF!,#REF!+#REF!)*(#REF!&gt;0))*((#REF!&lt;(INT(#REF!+#REF!*#REF!)))+(#REF!=#REF!))*(#REF!&gt;0)</definedName>
    <definedName name="ExcesoReal" localSheetId="1">'II parte'!PeríodoReal*('II parte'!$H1&gt;0)</definedName>
    <definedName name="ExcesoReal">'II parte'!PeríodoReal*(#REF!&gt;0)</definedName>
    <definedName name="período_seleccionado" localSheetId="1">'II parte'!#REF!</definedName>
    <definedName name="período_seleccionado">#REF!</definedName>
    <definedName name="PeríodoEnPlan" localSheetId="1">'II parte'!A$8=MEDIAN('II parte'!A$8,'II parte'!$F1,'II parte'!$F1+'II parte'!$G1-1)</definedName>
    <definedName name="PeríodoEnPlan">#REF!=MEDIAN(#REF!,#REF!,#REF!+#REF!-1)</definedName>
    <definedName name="PeríodoReal" localSheetId="1">'II parte'!A$8=MEDIAN('II parte'!A$8,'II parte'!$H1,'II parte'!$H1+'II parte'!$I1-1)</definedName>
    <definedName name="PeríodoReal">#REF!=MEDIAN(#REF!,#REF!,#REF!+#REF!-1)</definedName>
    <definedName name="Plan" localSheetId="1">'II parte'!PeríodoEnPlan*('II parte'!$F1&gt;0)</definedName>
    <definedName name="Plan">PeríodoEnPlan*(#REF!&gt;0)</definedName>
    <definedName name="PorcentajeCompletado" localSheetId="1">'II parte'!ExcesoPorcentajeCompletado*'II parte'!PeríodoEnPlan</definedName>
    <definedName name="PorcentajeCompletado">ExcesoPorcentajeCompletado*PeríodoEnPlan</definedName>
    <definedName name="Real" localSheetId="1">('II parte'!PeríodoReal*('II parte'!$H1&gt;0))*'II parte'!PeríodoEnPlan</definedName>
    <definedName name="Real">(PeríodoReal*(#REF!&gt;0))*PeríodoEnPlan</definedName>
  </definedNames>
  <calcPr calcId="144525"/>
</workbook>
</file>

<file path=xl/calcChain.xml><?xml version="1.0" encoding="utf-8"?>
<calcChain xmlns="http://schemas.openxmlformats.org/spreadsheetml/2006/main">
  <c r="F12" i="7"/>
  <c r="F13"/>
  <c r="F14"/>
  <c r="F15"/>
  <c r="F16"/>
  <c r="F17"/>
  <c r="F18"/>
  <c r="F19"/>
  <c r="D16" i="3" l="1"/>
  <c r="F11" i="7"/>
  <c r="F10"/>
  <c r="F9"/>
  <c r="G8"/>
</calcChain>
</file>

<file path=xl/sharedStrings.xml><?xml version="1.0" encoding="utf-8"?>
<sst xmlns="http://schemas.openxmlformats.org/spreadsheetml/2006/main" count="96" uniqueCount="90">
  <si>
    <t>HOJA DE RUTA</t>
  </si>
  <si>
    <t xml:space="preserve">IMPACTO: </t>
  </si>
  <si>
    <t xml:space="preserve">PLAZO DE IMPLEMENTACION: </t>
  </si>
  <si>
    <t>Responsable</t>
  </si>
  <si>
    <r>
      <rPr>
        <b/>
        <sz val="9.5"/>
        <color rgb="FF808080"/>
        <rFont val="Calibri"/>
        <family val="2"/>
      </rPr>
      <t>ACTIVIDAD</t>
    </r>
  </si>
  <si>
    <r>
      <rPr>
        <b/>
        <sz val="9.5"/>
        <color rgb="FF808080"/>
        <rFont val="Calibri"/>
        <family val="2"/>
      </rPr>
      <t>DURACIÓN</t>
    </r>
  </si>
  <si>
    <t>Fecha de inicio</t>
  </si>
  <si>
    <t>Porcentaje de avance</t>
  </si>
  <si>
    <t>Fecha final</t>
  </si>
  <si>
    <r>
      <rPr>
        <b/>
        <sz val="42"/>
        <rFont val="Corbel"/>
        <family val="2"/>
      </rPr>
      <t>Planificador del proyecto</t>
    </r>
  </si>
  <si>
    <t>INICIO</t>
  </si>
  <si>
    <t>FINAL</t>
  </si>
  <si>
    <t>DURACIÓN</t>
  </si>
  <si>
    <t>No.</t>
  </si>
  <si>
    <r>
      <rPr>
        <b/>
        <sz val="13"/>
        <color rgb="FFFF0000"/>
        <rFont val="Calibri"/>
        <family val="2"/>
      </rPr>
      <t>NOTA:</t>
    </r>
    <r>
      <rPr>
        <sz val="13"/>
        <color theme="1" tint="0.24994659260841701"/>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</si>
  <si>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FECHA DE CUMPLIMIENTO DE LA META:</t>
  </si>
  <si>
    <t>ENTIDAD A CARGO:</t>
  </si>
  <si>
    <t xml:space="preserve">PERSONA CONTACTO: </t>
  </si>
  <si>
    <t>PORCENTAJE DE AVANCE:</t>
  </si>
  <si>
    <t>RESULTADO ESPERADO PARA ESTA FECHA</t>
  </si>
  <si>
    <t xml:space="preserve">LOGROS OBTENIDOS A LA FECHA </t>
  </si>
  <si>
    <t>¿CUÁL (ES)? ___________________________________________</t>
  </si>
  <si>
    <t>¿SE ADJUNTAN DOCUMENTOS  SOPORTE?</t>
  </si>
  <si>
    <t>¿CUÁL ES EL RESULTADO ESPERADO PARA DENTRO DE UN MES?</t>
  </si>
  <si>
    <r>
      <rPr>
        <b/>
        <u/>
        <sz val="12"/>
        <color theme="1"/>
        <rFont val="Calibri"/>
        <family val="2"/>
        <scheme val="minor"/>
      </rPr>
      <t xml:space="preserve">NOTA: </t>
    </r>
    <r>
      <rPr>
        <sz val="10"/>
        <rFont val="Arial"/>
      </rPr>
      <t>Se debe adjuntar el "</t>
    </r>
    <r>
      <rPr>
        <i/>
        <sz val="12"/>
        <color theme="1"/>
        <rFont val="Calibri"/>
        <family val="2"/>
        <scheme val="minor"/>
      </rPr>
      <t>Planificador del proyecto</t>
    </r>
    <r>
      <rPr>
        <sz val="10"/>
        <rFont val="Arial"/>
      </rPr>
      <t>" donde se demuestra el avance de las actividades y por ende el porcentaje de avance general de la reforma.</t>
    </r>
  </si>
  <si>
    <t>TRÁMITE O SERVICIO</t>
  </si>
  <si>
    <t>DESCRIPCIÓN DE LA REFORMA:</t>
  </si>
  <si>
    <t>IMPACTO ESPERADO:</t>
  </si>
  <si>
    <t>FECHA DEL REPORTE:</t>
  </si>
  <si>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</si>
  <si>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</si>
  <si>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</si>
  <si>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</si>
  <si>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</si>
  <si>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</si>
  <si>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</si>
  <si>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</si>
  <si>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r>
      <t xml:space="preserve">Si desea revisar leyes y decretos los puede encontrar en la página de la Procuraduría General de la República </t>
    </r>
    <r>
      <rPr>
        <sz val="11"/>
        <color rgb="FF0000FF"/>
        <rFont val="Arial"/>
        <family val="2"/>
      </rPr>
      <t>http://www.pgr.go.cr/Scij/index_pgr.asp</t>
    </r>
    <r>
      <rPr>
        <sz val="11"/>
        <color rgb="FF000000"/>
        <rFont val="Arial"/>
        <family val="2"/>
      </rPr>
      <t xml:space="preserve"> o si es alguna otra disposición o manual lo puede hacer en la página del Diario Oficial La Gaceta </t>
    </r>
    <r>
      <rPr>
        <sz val="11"/>
        <color rgb="FF0000FF"/>
        <rFont val="Arial"/>
        <family val="2"/>
      </rPr>
      <t>http://www.gaceta.go.cr</t>
    </r>
  </si>
  <si>
    <t>Plazo de resolución:</t>
  </si>
  <si>
    <t>Vigencia:</t>
  </si>
  <si>
    <t>Costo del trámite o servicio:</t>
  </si>
  <si>
    <t>Formulario(s) que se debe(n) presentar:</t>
  </si>
  <si>
    <t>Oficina o Sucursal:</t>
  </si>
  <si>
    <t>Nombre:</t>
  </si>
  <si>
    <t>Email:</t>
  </si>
  <si>
    <t>Teléfono:</t>
  </si>
  <si>
    <t>Fax:</t>
  </si>
  <si>
    <t>Funcionario Contacto</t>
  </si>
  <si>
    <t>Notas:</t>
  </si>
  <si>
    <t>HOJA DE REPORTE DE AVANCES</t>
  </si>
  <si>
    <t>¿EXISTEN ALERTAS QUE REQUIERAN LA COLABORACIÓN DEL MEIC O DEL CONSEJOPRESIDENCIAL DE GOBIERNO?</t>
  </si>
  <si>
    <r>
      <t>1.</t>
    </r>
    <r>
      <rPr>
        <b/>
        <sz val="7"/>
        <rFont val="Times New Roman"/>
        <family val="1"/>
      </rPr>
      <t xml:space="preserve">   </t>
    </r>
    <r>
      <rPr>
        <b/>
        <sz val="14"/>
        <rFont val="Arial"/>
        <family val="2"/>
      </rPr>
      <t>Constitución de Sociedad Anónima o de Responsabilidad Limitada en Crearempresa</t>
    </r>
  </si>
  <si>
    <t>Dirección de Personas Jurídicas</t>
  </si>
  <si>
    <t>Carlos Cascante</t>
  </si>
  <si>
    <r>
      <rPr>
        <b/>
        <u/>
        <sz val="10"/>
        <color theme="4"/>
        <rFont val="Arial"/>
        <family val="2"/>
      </rPr>
      <t>FUENTE:</t>
    </r>
    <r>
      <rPr>
        <b/>
        <sz val="10"/>
        <color theme="4"/>
        <rFont val="Arial"/>
        <family val="2"/>
      </rPr>
      <t xml:space="preserve"> Mejora en la reducción de plazos para la apertura de nuevas empresas en el país.</t>
    </r>
  </si>
  <si>
    <t>LIDER: Registro Nacional y Dirección de Personas Jurídicas.</t>
  </si>
  <si>
    <t>EQUIPO QUE ACOMPAÑA/PARTICIPA: Gobierno Digital, Banco de Costa Rica, Imprenta Nacional, Tribunal Supremo de Elecciones y Dirección Nacional de Notariado.</t>
  </si>
  <si>
    <t xml:space="preserve">PRÓXIMOS PASOS: Revisión de procedimientos
Coordinación de acciones.
Dar seguimiento a las acciones establecidas.
</t>
  </si>
  <si>
    <t>REQUERIMIENTO EN RECURSOS: Funcionarios de la Dirección de Personas Jurídicas, funcionario de la Contraloría de Servicios, apoyo de personal de la Dirección de Informática y acompañamiento  de funcionarios de Gobierno Digital.</t>
  </si>
  <si>
    <t>Dirección de Personas Jurídicas / UDEI.</t>
  </si>
  <si>
    <t>Identificación de oportunidades de mejora.</t>
  </si>
  <si>
    <t>Presentación de las oportunidades de mejora a la Dirección.</t>
  </si>
  <si>
    <t>Dirección de Personas Jurídicas.</t>
  </si>
  <si>
    <t>Implementación de las Oportunidades de mejora.</t>
  </si>
  <si>
    <t>Asesoría Legal y ATR´s de Dirección de Personas Jurídicas.</t>
  </si>
  <si>
    <t>Coordinación con las empresas responsables de la administración y mantenimiento de los sistemas.</t>
  </si>
  <si>
    <t>Dirección de Personas Jurídicas / Gobierno Digital / empresas responsables de mantenimiento del sistema.</t>
  </si>
  <si>
    <t>Seguimiento a las mejoras identificadas por los usuarios del sistema.</t>
  </si>
  <si>
    <t>Dirección y funcionarios de Personas Jurídicas / Usuarios del porta.</t>
  </si>
  <si>
    <t>Dirección y funcionarios de Personas Jurídicas.</t>
  </si>
  <si>
    <t>Revisión del reglamento para el funcionamiento y la utilización del portal Crear Empresa. Decreto ejecutivo N°37593-JP-MINAE-MAG-MEIC-S y sus reformas.</t>
  </si>
  <si>
    <t>Actualización del procedimiento de inscripción de Sociedades Anónimas o de responsabilidad Limitada.</t>
  </si>
  <si>
    <t>Capacitación de los funcionarios responsables, sobre la calificación de los formularios digitales.</t>
  </si>
  <si>
    <t>Revisión de los procedimientos de Inscripción de Sociedades Anónimas o de Responsabilidad Limitada.</t>
  </si>
  <si>
    <t>Capacitación y charlas a notarios solicitantes sobre la inscripción de sociedades mediante la plataforma de crearempresa.</t>
  </si>
  <si>
    <t>Dirección de Personas Jurídicas / Gobierno Digital / empresas responsables de mantenimiento del sistema / Dirección de Informática.</t>
  </si>
  <si>
    <r>
      <rPr>
        <sz val="14"/>
        <color theme="1"/>
        <rFont val="Menlo Bold"/>
      </rPr>
      <t>☐</t>
    </r>
    <r>
      <rPr>
        <sz val="14"/>
        <color theme="1"/>
        <rFont val="Calibri"/>
        <family val="2"/>
      </rPr>
      <t xml:space="preserve"> SI          </t>
    </r>
    <r>
      <rPr>
        <sz val="14"/>
        <color theme="1"/>
        <rFont val="Menlo Bold"/>
      </rPr>
      <t>x</t>
    </r>
    <r>
      <rPr>
        <sz val="14"/>
        <color theme="1"/>
        <rFont val="Calibri"/>
        <family val="2"/>
      </rPr>
      <t xml:space="preserve">  NO</t>
    </r>
  </si>
  <si>
    <r>
      <rPr>
        <sz val="14"/>
        <color theme="1"/>
        <rFont val="Menlo Bold"/>
      </rPr>
      <t>☐</t>
    </r>
    <r>
      <rPr>
        <sz val="14"/>
        <color theme="1"/>
        <rFont val="Calibri"/>
        <family val="2"/>
      </rPr>
      <t xml:space="preserve"> SI          </t>
    </r>
    <r>
      <rPr>
        <sz val="14"/>
        <color theme="1"/>
        <rFont val="Menlo Bold"/>
      </rPr>
      <t xml:space="preserve">x </t>
    </r>
    <r>
      <rPr>
        <sz val="14"/>
        <color theme="1"/>
        <rFont val="Calibri"/>
        <family val="2"/>
      </rPr>
      <t xml:space="preserve"> NO</t>
    </r>
  </si>
  <si>
    <r>
      <rPr>
        <b/>
        <u/>
        <sz val="10"/>
        <color theme="4"/>
        <rFont val="Arial"/>
        <family val="2"/>
      </rPr>
      <t>TRÁMITE O SERVICIO:</t>
    </r>
    <r>
      <rPr>
        <b/>
        <sz val="10"/>
        <color theme="3" tint="0.39997558519241921"/>
        <rFont val="Arial"/>
        <family val="2"/>
      </rPr>
      <t xml:space="preserve"> Trámite para la inscripción de Sociedades Anónimas o Sociedades de Responsabilidad Limitada cuyo capital sea pagado en colones, y aportado en efectivo o títulos valores. (Reglamento para el funcionamiento y la utilización del Portal Crear Empresa. Decreto Ejecutivo No. 37593-JP-MINAE-MAG-MEIC-S y sus reformas).</t>
    </r>
  </si>
  <si>
    <r>
      <rPr>
        <b/>
        <u/>
        <sz val="10"/>
        <color theme="4"/>
        <rFont val="Arial"/>
        <family val="2"/>
      </rPr>
      <t>DESCRIPCIÓN DE LA REFORMA:</t>
    </r>
    <r>
      <rPr>
        <b/>
        <sz val="10"/>
        <color theme="4"/>
        <rFont val="Arial"/>
        <family val="2"/>
      </rPr>
      <t xml:space="preserve"> Reducir el tiempo de calificación registral de los formularios de inscripción de Sociedades Anónimas o de Responsabilidad Limitada, para que pase de 2 días (como lo estipula el artículo 18 del Reglamento para el funcionamiento y la utilización del Portal "Crear Empresa") a 24 horas, contadas  a partir del momento en que el Registro Nacional recibe el formulario debidamente lleno y con todos los requisitos por parte del notario.
Las 24 horas se contabilizan como naturales, salvo  cuando el día siguiente es feriado o fin de semana, corriéndose al día hábil siguiente. Para darle continuidad a este cumplimiento, se establecerá un reporte que indique el tiempo restante del documento al plazo de 24 horas.
</t>
    </r>
  </si>
  <si>
    <t>Reducción en el tiempo de respuesta de calificación registral de los formularios de inscripción de Sociedades Anónimas o de Responsabilidad Limitada, colocando  al país en una mejor posición en el ranking del Doing Business.</t>
  </si>
  <si>
    <t>Mapeo del proceso de calificación de Sociedades Anónimas o de Responsabilidad Limitada.</t>
  </si>
  <si>
    <t>Reducir el tiempo de calificación registral de los formularios de inscripción de Sociedades Anónimas o de Responsabilidad Limitada, para que pase de 2 días (como lo estipula el artículo 18 del Reglamento para el funcionamiento y la utilización del Portal "Crear Empresa") a 24 horas, contadas  a partir del momento en que el Registro Nacional recibe el formulario debidamente lleno y con todos los requisitos por parte del notario.  Las 24 horas se contabilizan como naturales, salvo  cuando el día siguiente es feriado o fin de semana, corriéndose al día hábil siguiente. Para darle continuidad a este cumplimiento, se establecerá un reporte que indique el tiempo restante del documento al plazo de 24 horas.</t>
  </si>
  <si>
    <t xml:space="preserve">Mapeo del proceso de inscripción de Sociedades Anónimas o de Responsabilidad Limitada.
Revisión de los procedimientos de Inscripción de Sociedades Anónimas o de Responsabilidad Limitada.
Identificación de oportunidades de mejora.
Presentación de las oportunidades de mejora a la Dirección.
Implementación de las oportunidades de mejora.
Revisión del reglamento para el funcionamiento y la utilización del portal Crear Empresa. Decreto ejecutivo N°37593-JP-MINAE-MAG-MEIC-S y sus reformas.
Actualización del procedimiento de inscripción de Sociedades Anónimas o de responsabilidad Limitada.
Capacitación de los funcionarios responsables, sobre la calificación de los formularios digitales.
Coordinación con las empresas responsables de la administración y mantenimiento de los sistemas.
Seguimiento a las mejoras identificadas por los usuarios del sistema.
Capacitación y charlas a notarios solicitantes sobre la inscripción de sociedades mediante la plataforma de crearempresa.
</t>
  </si>
  <si>
    <t xml:space="preserve">Mapeo del proceso de inscripción de Sociedades Anónimas o de Responsabilidad Limitada.
Revisión de los procedimientos de Inscripción de Sociedades Anónimas o de Responsabilidad Limitada.
Identificación de oportunidades de mejora.
Presentación de las oportunidades de mejora a la Dirección.
Implementación de las oportunidades de mejora.
Revisión del reglamento para el funcionamiento y la utilización del portal Crear Empresa. Decreto ejecutivo N°37593-JP-MINAE-MAG-MEIC-S y sus reformas.
Actualización del procedimiento de inscripción de Sociedades Anónimas o de responsabilidad Limitada.
Capacitación de los funcionarios responsables, sobre la calificación de los formularios digitales.
Coordinación con las empresas responsables de la administración y mantenimiento de los sistemas.
Seguimiento a las mejoras identificadas por los usuarios del sistema.
Capacitación y charlas a notarios solicitantes sobre la inscripción de sociedades mediante la plataforma de crearempresa.
</t>
  </si>
  <si>
    <t>AVANCE CUALITATIVO:</t>
  </si>
  <si>
    <t>Con riesgo de incumplimiento (    )</t>
  </si>
  <si>
    <t>Atraso Crítico (    )</t>
  </si>
  <si>
    <t>De acuerdo con lo programado (x)</t>
  </si>
  <si>
    <t xml:space="preserve">
</t>
  </si>
</sst>
</file>

<file path=xl/styles.xml><?xml version="1.0" encoding="utf-8"?>
<styleSheet xmlns="http://schemas.openxmlformats.org/spreadsheetml/2006/main">
  <numFmts count="1">
    <numFmt numFmtId="164" formatCode="0.0"/>
  </numFmts>
  <fonts count="44">
    <font>
      <sz val="10"/>
      <name val="Arial"/>
    </font>
    <font>
      <sz val="10"/>
      <name val="Arial"/>
      <family val="2"/>
    </font>
    <font>
      <sz val="16"/>
      <color rgb="FF000000"/>
      <name val="Calibri"/>
      <family val="2"/>
    </font>
    <font>
      <sz val="14"/>
      <color rgb="FF000000"/>
      <name val="Calibri"/>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3"/>
      <color theme="1" tint="0.24994659260841701"/>
      <name val="Cambria"/>
      <family val="2"/>
      <scheme val="major"/>
    </font>
    <font>
      <b/>
      <sz val="13"/>
      <color theme="7"/>
      <name val="Cambria"/>
      <family val="2"/>
      <scheme val="major"/>
    </font>
    <font>
      <sz val="9.5"/>
      <color rgb="FF808080"/>
      <name val="Cambria"/>
      <family val="2"/>
      <scheme val="major"/>
    </font>
    <font>
      <b/>
      <sz val="9.5"/>
      <color theme="1" tint="0.499984740745262"/>
      <name val="Calibri"/>
      <family val="2"/>
      <scheme val="minor"/>
    </font>
    <font>
      <b/>
      <sz val="9.5"/>
      <color rgb="FF808080"/>
      <name val="Calibri"/>
      <family val="2"/>
      <scheme val="minor"/>
    </font>
    <font>
      <b/>
      <sz val="9.5"/>
      <color rgb="FF808080"/>
      <name val="Calibri"/>
      <family val="2"/>
    </font>
    <font>
      <sz val="9"/>
      <color theme="1" tint="0.24994659260841701"/>
      <name val="Cambria"/>
      <family val="2"/>
      <scheme val="major"/>
    </font>
    <font>
      <sz val="11"/>
      <color rgb="FF404040"/>
      <name val="Cambria"/>
      <family val="2"/>
      <scheme val="major"/>
    </font>
    <font>
      <b/>
      <sz val="13"/>
      <color rgb="FF404040"/>
      <name val="Calibri"/>
      <family val="2"/>
    </font>
    <font>
      <b/>
      <sz val="13"/>
      <color theme="7"/>
      <name val="Calibri"/>
      <family val="2"/>
    </font>
    <font>
      <b/>
      <sz val="10"/>
      <color theme="4"/>
      <name val="Arial"/>
      <family val="2"/>
    </font>
    <font>
      <sz val="11"/>
      <name val="Calibri"/>
      <family val="2"/>
    </font>
    <font>
      <b/>
      <sz val="42"/>
      <name val="Cambria"/>
      <family val="2"/>
      <scheme val="major"/>
    </font>
    <font>
      <b/>
      <sz val="42"/>
      <name val="Corbel"/>
      <family val="2"/>
    </font>
    <font>
      <sz val="13"/>
      <color theme="1" tint="0.24994659260841701"/>
      <name val="Calibri"/>
      <family val="2"/>
    </font>
    <font>
      <b/>
      <sz val="13"/>
      <color rgb="FFFF0000"/>
      <name val="Calibri"/>
      <family val="2"/>
    </font>
    <font>
      <b/>
      <sz val="9.5"/>
      <color rgb="FF808080"/>
      <name val="Cambria"/>
      <family val="1"/>
      <scheme val="major"/>
    </font>
    <font>
      <sz val="12"/>
      <color theme="1"/>
      <name val="Calibri"/>
      <family val="2"/>
      <scheme val="minor"/>
    </font>
    <font>
      <b/>
      <sz val="12"/>
      <color theme="1"/>
      <name val="Calibri"/>
      <family val="2"/>
      <scheme val="minor"/>
    </font>
    <font>
      <u/>
      <sz val="12"/>
      <color theme="1"/>
      <name val="Calibri"/>
      <family val="2"/>
      <scheme val="minor"/>
    </font>
    <font>
      <sz val="14"/>
      <color theme="1"/>
      <name val="Calibri"/>
      <family val="2"/>
    </font>
    <font>
      <sz val="14"/>
      <color theme="1"/>
      <name val="Menlo Bold"/>
    </font>
    <font>
      <b/>
      <u/>
      <sz val="12"/>
      <color theme="1"/>
      <name val="Calibri"/>
      <family val="2"/>
      <scheme val="minor"/>
    </font>
    <font>
      <i/>
      <sz val="12"/>
      <color theme="1"/>
      <name val="Calibri"/>
      <family val="2"/>
      <scheme val="minor"/>
    </font>
    <font>
      <b/>
      <sz val="11"/>
      <color rgb="FF000000"/>
      <name val="Arial"/>
      <family val="2"/>
    </font>
    <font>
      <sz val="11"/>
      <color rgb="FF000000"/>
      <name val="Arial"/>
      <family val="2"/>
    </font>
    <font>
      <b/>
      <sz val="11"/>
      <name val="Arial"/>
      <family val="2"/>
    </font>
    <font>
      <sz val="11"/>
      <color rgb="FF0000FF"/>
      <name val="Arial"/>
      <family val="2"/>
    </font>
    <font>
      <b/>
      <sz val="14"/>
      <name val="Arial"/>
      <family val="2"/>
    </font>
    <font>
      <b/>
      <sz val="7"/>
      <name val="Times New Roman"/>
      <family val="1"/>
    </font>
    <font>
      <sz val="12"/>
      <name val="Arial"/>
      <family val="2"/>
    </font>
    <font>
      <b/>
      <sz val="10"/>
      <color theme="3" tint="0.39997558519241921"/>
      <name val="Arial"/>
      <family val="2"/>
    </font>
    <font>
      <b/>
      <u/>
      <sz val="10"/>
      <color theme="4"/>
      <name val="Arial"/>
      <family val="2"/>
    </font>
    <font>
      <b/>
      <sz val="10"/>
      <color rgb="FF404040"/>
      <name val="Calibri"/>
      <family val="2"/>
    </font>
    <font>
      <b/>
      <sz val="9"/>
      <color rgb="FF404040"/>
      <name val="Calibri"/>
      <family val="2"/>
    </font>
  </fonts>
  <fills count="9">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94B3D6"/>
        <bgColor indexed="64"/>
      </patternFill>
    </fill>
    <fill>
      <patternFill patternType="solid">
        <fgColor rgb="FFDDD9C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s>
  <borders count="36">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2">
    <xf numFmtId="0" fontId="0" fillId="0" borderId="0"/>
    <xf numFmtId="0" fontId="1" fillId="0" borderId="0"/>
    <xf numFmtId="0" fontId="4" fillId="0" borderId="0" applyNumberFormat="0" applyFill="0" applyBorder="0" applyProtection="0">
      <alignment vertical="center"/>
    </xf>
    <xf numFmtId="0" fontId="5" fillId="0" borderId="0" applyNumberFormat="0" applyFill="0" applyBorder="0" applyAlignment="0" applyProtection="0"/>
    <xf numFmtId="0" fontId="6" fillId="3" borderId="1" applyNumberFormat="0" applyProtection="0">
      <alignment horizontal="left" vertical="center"/>
    </xf>
    <xf numFmtId="0" fontId="7" fillId="0" borderId="0" applyNumberFormat="0" applyFill="0" applyBorder="0" applyProtection="0">
      <alignment horizontal="left" vertical="center"/>
    </xf>
    <xf numFmtId="0" fontId="9" fillId="0" borderId="0" applyFill="0" applyBorder="0" applyProtection="0">
      <alignment horizontal="left"/>
    </xf>
    <xf numFmtId="9" fontId="10" fillId="0" borderId="0" applyFill="0" applyBorder="0" applyProtection="0">
      <alignment horizontal="center" vertical="center"/>
    </xf>
    <xf numFmtId="0" fontId="12" fillId="0" borderId="0" applyFill="0" applyBorder="0" applyProtection="0">
      <alignment horizontal="center"/>
    </xf>
    <xf numFmtId="3" fontId="12" fillId="0" borderId="2" applyFill="0" applyProtection="0">
      <alignment horizontal="center"/>
    </xf>
    <xf numFmtId="9" fontId="1" fillId="0" borderId="0" applyFont="0" applyFill="0" applyBorder="0" applyAlignment="0" applyProtection="0"/>
    <xf numFmtId="0" fontId="26" fillId="0" borderId="0"/>
  </cellStyleXfs>
  <cellXfs count="127">
    <xf numFmtId="0" fontId="0" fillId="0" borderId="0" xfId="0"/>
    <xf numFmtId="0" fontId="0" fillId="2" borderId="0" xfId="0" applyFill="1"/>
    <xf numFmtId="0" fontId="1" fillId="2" borderId="0" xfId="0" applyFont="1" applyFill="1"/>
    <xf numFmtId="0" fontId="2" fillId="2" borderId="0" xfId="0" applyFont="1" applyFill="1" applyAlignment="1">
      <alignment horizontal="left" vertical="center" readingOrder="1"/>
    </xf>
    <xf numFmtId="0" fontId="3" fillId="2" borderId="0" xfId="0" applyFont="1" applyFill="1" applyAlignment="1">
      <alignment horizontal="left" vertical="center" readingOrder="1"/>
    </xf>
    <xf numFmtId="0" fontId="4" fillId="0" borderId="0" xfId="2" applyProtection="1">
      <alignment vertical="center"/>
      <protection locked="0"/>
    </xf>
    <xf numFmtId="0" fontId="4" fillId="0" borderId="0" xfId="2" applyAlignment="1" applyProtection="1">
      <alignment horizontal="center"/>
      <protection locked="0"/>
    </xf>
    <xf numFmtId="0" fontId="9" fillId="0" borderId="0" xfId="6" applyProtection="1">
      <alignment horizontal="left"/>
      <protection locked="0"/>
    </xf>
    <xf numFmtId="0" fontId="11" fillId="0" borderId="0" xfId="2" applyFont="1" applyProtection="1">
      <alignment vertical="center"/>
      <protection locked="0"/>
    </xf>
    <xf numFmtId="0" fontId="13" fillId="0" borderId="0" xfId="8" applyFont="1" applyProtection="1">
      <alignment horizontal="center"/>
      <protection locked="0"/>
    </xf>
    <xf numFmtId="0" fontId="13" fillId="0" borderId="0" xfId="8" applyFont="1" applyAlignment="1" applyProtection="1">
      <alignment horizontal="center" vertical="center"/>
      <protection locked="0"/>
    </xf>
    <xf numFmtId="0" fontId="13" fillId="0" borderId="0" xfId="8" applyFont="1" applyAlignment="1" applyProtection="1">
      <alignment horizontal="center" vertical="center" wrapText="1"/>
      <protection locked="0"/>
    </xf>
    <xf numFmtId="0" fontId="14" fillId="0" borderId="0" xfId="8" applyFont="1" applyAlignment="1" applyProtection="1">
      <alignment horizontal="center" vertical="center" wrapText="1"/>
      <protection locked="0"/>
    </xf>
    <xf numFmtId="0" fontId="14" fillId="0" borderId="0" xfId="8" applyFont="1" applyAlignment="1" applyProtection="1">
      <alignment horizontal="center" vertical="center"/>
      <protection locked="0"/>
    </xf>
    <xf numFmtId="0" fontId="15" fillId="0" borderId="0" xfId="2" applyFont="1" applyAlignment="1" applyProtection="1">
      <alignment horizontal="center" vertical="center"/>
      <protection locked="0"/>
    </xf>
    <xf numFmtId="3" fontId="12" fillId="0" borderId="2" xfId="9" applyProtection="1">
      <alignment horizontal="center"/>
      <protection locked="0"/>
    </xf>
    <xf numFmtId="0" fontId="16" fillId="0" borderId="0" xfId="2" applyFont="1" applyProtection="1">
      <alignment vertical="center"/>
      <protection locked="0"/>
    </xf>
    <xf numFmtId="0" fontId="17" fillId="0" borderId="0" xfId="6" applyFont="1" applyProtection="1">
      <alignment horizontal="left"/>
      <protection locked="0"/>
    </xf>
    <xf numFmtId="14" fontId="17" fillId="0" borderId="0" xfId="6" applyNumberFormat="1" applyFont="1" applyProtection="1">
      <alignment horizontal="left"/>
      <protection locked="0"/>
    </xf>
    <xf numFmtId="9" fontId="18" fillId="0" borderId="0" xfId="7" applyFont="1" applyProtection="1">
      <alignment horizontal="center" vertical="center"/>
      <protection locked="0"/>
    </xf>
    <xf numFmtId="0" fontId="20" fillId="0" borderId="0" xfId="0" applyFont="1"/>
    <xf numFmtId="164" fontId="8" fillId="0" borderId="0" xfId="2" applyNumberFormat="1" applyFont="1" applyAlignment="1" applyProtection="1">
      <alignment horizontal="center"/>
    </xf>
    <xf numFmtId="164" fontId="8" fillId="0" borderId="0" xfId="2" applyNumberFormat="1" applyFont="1" applyAlignment="1" applyProtection="1">
      <alignment horizontal="center"/>
      <protection locked="0"/>
    </xf>
    <xf numFmtId="0" fontId="13" fillId="0" borderId="0" xfId="8" applyFont="1" applyBorder="1" applyProtection="1">
      <alignment horizontal="center"/>
      <protection locked="0"/>
    </xf>
    <xf numFmtId="0" fontId="15" fillId="0" borderId="0" xfId="2" applyFont="1" applyBorder="1" applyAlignment="1" applyProtection="1">
      <alignment horizontal="center" vertical="center"/>
      <protection locked="0"/>
    </xf>
    <xf numFmtId="9" fontId="12" fillId="0" borderId="2" xfId="10" applyFont="1" applyBorder="1" applyAlignment="1" applyProtection="1">
      <alignment horizontal="center"/>
    </xf>
    <xf numFmtId="9" fontId="10" fillId="0" borderId="0" xfId="7" applyBorder="1" applyProtection="1">
      <alignment horizontal="center" vertical="center"/>
      <protection locked="0"/>
    </xf>
    <xf numFmtId="2" fontId="8" fillId="0" borderId="0" xfId="2" applyNumberFormat="1" applyFont="1" applyAlignment="1" applyProtection="1">
      <alignment horizontal="center"/>
      <protection locked="0"/>
    </xf>
    <xf numFmtId="0" fontId="4" fillId="0" borderId="0" xfId="2" applyBorder="1" applyAlignment="1" applyProtection="1">
      <alignment horizontal="center"/>
      <protection locked="0"/>
    </xf>
    <xf numFmtId="0" fontId="25" fillId="0" borderId="0" xfId="2" applyFont="1" applyAlignment="1" applyProtection="1">
      <alignment horizontal="center" vertical="center"/>
      <protection locked="0"/>
    </xf>
    <xf numFmtId="0" fontId="26" fillId="2" borderId="0" xfId="11" applyFill="1" applyAlignment="1">
      <alignment vertical="center"/>
    </xf>
    <xf numFmtId="0" fontId="27" fillId="2" borderId="12" xfId="11" applyFont="1" applyFill="1" applyBorder="1" applyAlignment="1">
      <alignment vertical="center"/>
    </xf>
    <xf numFmtId="0" fontId="27" fillId="2" borderId="13" xfId="11" applyFont="1" applyFill="1" applyBorder="1" applyAlignment="1">
      <alignment vertical="center" wrapText="1"/>
    </xf>
    <xf numFmtId="0" fontId="27" fillId="2" borderId="15" xfId="11" applyFont="1" applyFill="1" applyBorder="1" applyAlignment="1">
      <alignment vertical="center"/>
    </xf>
    <xf numFmtId="0" fontId="27" fillId="2" borderId="16" xfId="11" applyFont="1" applyFill="1" applyBorder="1" applyAlignment="1">
      <alignment vertical="center" wrapText="1"/>
    </xf>
    <xf numFmtId="0" fontId="27" fillId="2" borderId="18" xfId="11" applyFont="1" applyFill="1" applyBorder="1" applyAlignment="1">
      <alignment vertical="center"/>
    </xf>
    <xf numFmtId="0" fontId="28" fillId="2" borderId="20" xfId="11" applyFont="1" applyFill="1" applyBorder="1" applyAlignment="1">
      <alignment vertical="center"/>
    </xf>
    <xf numFmtId="0" fontId="27" fillId="2" borderId="18" xfId="11" applyFont="1" applyFill="1" applyBorder="1" applyAlignment="1">
      <alignment horizontal="left" vertical="center" wrapText="1"/>
    </xf>
    <xf numFmtId="0" fontId="29" fillId="2" borderId="16" xfId="11" applyFont="1" applyFill="1" applyBorder="1" applyAlignment="1">
      <alignment horizontal="center" vertical="center"/>
    </xf>
    <xf numFmtId="0" fontId="27" fillId="2" borderId="18" xfId="11" applyFont="1" applyFill="1" applyBorder="1" applyAlignment="1">
      <alignment vertical="center" wrapText="1"/>
    </xf>
    <xf numFmtId="0" fontId="27" fillId="2" borderId="0" xfId="11" applyFont="1" applyFill="1" applyAlignment="1">
      <alignment vertical="center"/>
    </xf>
    <xf numFmtId="0" fontId="19" fillId="2" borderId="16" xfId="1" applyFont="1" applyFill="1" applyBorder="1" applyAlignment="1">
      <alignment horizontal="center" vertical="top" wrapText="1"/>
    </xf>
    <xf numFmtId="0" fontId="19" fillId="2" borderId="16" xfId="1" applyFont="1" applyFill="1" applyBorder="1" applyAlignment="1">
      <alignment vertical="top" wrapText="1"/>
    </xf>
    <xf numFmtId="14" fontId="19" fillId="2" borderId="16" xfId="1" applyNumberFormat="1" applyFont="1" applyFill="1" applyBorder="1" applyAlignment="1">
      <alignment horizontal="center" vertical="top" wrapText="1"/>
    </xf>
    <xf numFmtId="164" fontId="19" fillId="2" borderId="16" xfId="1" applyNumberFormat="1" applyFont="1" applyFill="1" applyBorder="1" applyAlignment="1">
      <alignment horizontal="center" vertical="top" wrapText="1"/>
    </xf>
    <xf numFmtId="0" fontId="33" fillId="5" borderId="30" xfId="0" applyFont="1" applyFill="1" applyBorder="1" applyAlignment="1">
      <alignment vertical="center" wrapText="1"/>
    </xf>
    <xf numFmtId="0" fontId="34" fillId="0" borderId="31" xfId="0" applyFont="1" applyBorder="1" applyAlignment="1">
      <alignment vertical="center" wrapText="1"/>
    </xf>
    <xf numFmtId="0" fontId="35" fillId="5" borderId="30" xfId="0" applyFont="1" applyFill="1" applyBorder="1" applyAlignment="1">
      <alignment vertical="center" wrapText="1"/>
    </xf>
    <xf numFmtId="0" fontId="35" fillId="5" borderId="30" xfId="0" applyFont="1" applyFill="1" applyBorder="1" applyAlignment="1">
      <alignment horizontal="center" vertical="center" wrapText="1"/>
    </xf>
    <xf numFmtId="0" fontId="34" fillId="0" borderId="30" xfId="0" applyFont="1" applyBorder="1" applyAlignment="1">
      <alignment vertical="center" wrapText="1"/>
    </xf>
    <xf numFmtId="0" fontId="33" fillId="5" borderId="31" xfId="0" applyFont="1" applyFill="1" applyBorder="1" applyAlignment="1">
      <alignment horizontal="center" vertical="center" wrapText="1"/>
    </xf>
    <xf numFmtId="0" fontId="37" fillId="0" borderId="0" xfId="0" applyFont="1" applyAlignment="1">
      <alignment horizontal="justify" vertical="top"/>
    </xf>
    <xf numFmtId="17" fontId="28" fillId="2" borderId="14" xfId="11" applyNumberFormat="1" applyFont="1" applyFill="1" applyBorder="1" applyAlignment="1">
      <alignment vertical="center"/>
    </xf>
    <xf numFmtId="0" fontId="39" fillId="0" borderId="0" xfId="0" applyFont="1" applyAlignment="1">
      <alignment horizontal="justify" vertical="center" wrapText="1"/>
    </xf>
    <xf numFmtId="14" fontId="28" fillId="2" borderId="21" xfId="11" applyNumberFormat="1" applyFont="1" applyFill="1" applyBorder="1" applyAlignment="1">
      <alignment vertical="center"/>
    </xf>
    <xf numFmtId="14" fontId="42" fillId="0" borderId="0" xfId="6" applyNumberFormat="1" applyFont="1" applyAlignment="1" applyProtection="1">
      <alignment horizontal="center" vertical="center"/>
      <protection locked="0"/>
    </xf>
    <xf numFmtId="164" fontId="8" fillId="0" borderId="0" xfId="2" applyNumberFormat="1" applyFont="1" applyAlignment="1" applyProtection="1">
      <alignment horizontal="center" vertical="center"/>
    </xf>
    <xf numFmtId="0" fontId="43" fillId="0" borderId="0" xfId="6" applyFont="1" applyAlignment="1" applyProtection="1">
      <alignment horizontal="justify" vertical="center" wrapText="1"/>
      <protection locked="0"/>
    </xf>
    <xf numFmtId="9" fontId="31" fillId="0" borderId="20" xfId="11" applyNumberFormat="1" applyFont="1" applyFill="1" applyBorder="1" applyAlignment="1">
      <alignment horizontal="center" vertical="center"/>
    </xf>
    <xf numFmtId="0" fontId="39" fillId="0" borderId="17" xfId="0" applyFont="1" applyBorder="1" applyAlignment="1">
      <alignment horizontal="justify" vertical="top"/>
    </xf>
    <xf numFmtId="0" fontId="39" fillId="0" borderId="16" xfId="0" applyFont="1" applyBorder="1" applyAlignment="1">
      <alignment horizontal="justify" vertical="center" wrapText="1"/>
    </xf>
    <xf numFmtId="14" fontId="42" fillId="0" borderId="0" xfId="6" applyNumberFormat="1" applyFont="1" applyFill="1" applyAlignment="1" applyProtection="1">
      <alignment horizontal="center" vertical="center"/>
      <protection locked="0"/>
    </xf>
    <xf numFmtId="0" fontId="1" fillId="6" borderId="16" xfId="0" applyFont="1" applyFill="1" applyBorder="1" applyAlignment="1">
      <alignment horizontal="justify" vertical="center" wrapText="1"/>
    </xf>
    <xf numFmtId="0" fontId="27" fillId="2" borderId="15" xfId="11" applyFont="1" applyFill="1" applyBorder="1" applyAlignment="1">
      <alignment vertical="center"/>
    </xf>
    <xf numFmtId="0" fontId="0" fillId="7" borderId="16" xfId="0" applyFont="1" applyFill="1" applyBorder="1" applyAlignment="1">
      <alignment horizontal="justify" vertical="center" wrapText="1"/>
    </xf>
    <xf numFmtId="0" fontId="0" fillId="8" borderId="17" xfId="0" applyFont="1" applyFill="1" applyBorder="1" applyAlignment="1">
      <alignment horizontal="justify" vertical="center" wrapText="1"/>
    </xf>
    <xf numFmtId="0" fontId="0" fillId="2" borderId="0" xfId="0" applyFill="1" applyBorder="1" applyAlignment="1">
      <alignment horizontal="center" wrapText="1"/>
    </xf>
    <xf numFmtId="0" fontId="19" fillId="2" borderId="16" xfId="0" applyFont="1" applyFill="1" applyBorder="1" applyAlignment="1">
      <alignment horizontal="center" vertical="center"/>
    </xf>
    <xf numFmtId="0" fontId="19" fillId="2" borderId="3" xfId="0" applyFont="1" applyFill="1" applyBorder="1" applyAlignment="1">
      <alignment horizontal="justify" vertical="top" wrapText="1"/>
    </xf>
    <xf numFmtId="0" fontId="19" fillId="2" borderId="4" xfId="0" applyFont="1" applyFill="1" applyBorder="1" applyAlignment="1">
      <alignment horizontal="justify" vertical="top" wrapText="1"/>
    </xf>
    <xf numFmtId="0" fontId="19" fillId="2" borderId="5" xfId="0" applyFont="1" applyFill="1" applyBorder="1" applyAlignment="1">
      <alignment horizontal="justify" vertical="top" wrapText="1"/>
    </xf>
    <xf numFmtId="0" fontId="19" fillId="2" borderId="8" xfId="0" applyFont="1" applyFill="1" applyBorder="1" applyAlignment="1">
      <alignment horizontal="justify" vertical="top" wrapText="1"/>
    </xf>
    <xf numFmtId="0" fontId="19" fillId="2" borderId="9" xfId="0" applyFont="1" applyFill="1" applyBorder="1" applyAlignment="1">
      <alignment horizontal="justify" vertical="top" wrapText="1"/>
    </xf>
    <xf numFmtId="0" fontId="19" fillId="2" borderId="10" xfId="0" applyFont="1" applyFill="1" applyBorder="1" applyAlignment="1">
      <alignment horizontal="justify" vertical="top" wrapText="1"/>
    </xf>
    <xf numFmtId="0" fontId="19" fillId="2" borderId="6" xfId="0" applyFont="1" applyFill="1" applyBorder="1" applyAlignment="1">
      <alignment horizontal="justify" vertical="top" wrapText="1"/>
    </xf>
    <xf numFmtId="0" fontId="19" fillId="2" borderId="0" xfId="0" applyFont="1" applyFill="1" applyBorder="1" applyAlignment="1">
      <alignment horizontal="justify" vertical="top" wrapText="1"/>
    </xf>
    <xf numFmtId="0" fontId="19" fillId="2" borderId="7" xfId="0" applyFont="1" applyFill="1" applyBorder="1" applyAlignment="1">
      <alignment horizontal="justify" vertical="top" wrapText="1"/>
    </xf>
    <xf numFmtId="0" fontId="0" fillId="2" borderId="0" xfId="0" applyFill="1" applyBorder="1" applyAlignment="1">
      <alignment horizontal="center" vertical="center"/>
    </xf>
    <xf numFmtId="0" fontId="19" fillId="2" borderId="16" xfId="0" applyFont="1" applyFill="1" applyBorder="1" applyAlignment="1">
      <alignment horizontal="left" vertical="top" wrapText="1"/>
    </xf>
    <xf numFmtId="0" fontId="19" fillId="2" borderId="3" xfId="0" applyFont="1" applyFill="1" applyBorder="1" applyAlignment="1">
      <alignment horizontal="left" vertical="top" wrapText="1"/>
    </xf>
    <xf numFmtId="0" fontId="19" fillId="2" borderId="4" xfId="0" applyFont="1" applyFill="1" applyBorder="1" applyAlignment="1">
      <alignment horizontal="left" vertical="top" wrapText="1"/>
    </xf>
    <xf numFmtId="0" fontId="19" fillId="2" borderId="5" xfId="0" applyFont="1" applyFill="1" applyBorder="1" applyAlignment="1">
      <alignment horizontal="left" vertical="top" wrapText="1"/>
    </xf>
    <xf numFmtId="0" fontId="19" fillId="2" borderId="8" xfId="0" applyFont="1" applyFill="1" applyBorder="1" applyAlignment="1">
      <alignment horizontal="left" vertical="top" wrapText="1"/>
    </xf>
    <xf numFmtId="0" fontId="19" fillId="2" borderId="9" xfId="0" applyFont="1" applyFill="1" applyBorder="1" applyAlignment="1">
      <alignment horizontal="left" vertical="top" wrapText="1"/>
    </xf>
    <xf numFmtId="0" fontId="19" fillId="2" borderId="10" xfId="0" applyFont="1" applyFill="1" applyBorder="1" applyAlignment="1">
      <alignment horizontal="left" vertical="top" wrapText="1"/>
    </xf>
    <xf numFmtId="0" fontId="19" fillId="2" borderId="19" xfId="0" applyFont="1" applyFill="1" applyBorder="1" applyAlignment="1">
      <alignment horizontal="left" vertical="top" wrapText="1"/>
    </xf>
    <xf numFmtId="0" fontId="19" fillId="2" borderId="26" xfId="0" applyFont="1" applyFill="1" applyBorder="1" applyAlignment="1">
      <alignment horizontal="left" vertical="top" wrapText="1"/>
    </xf>
    <xf numFmtId="0" fontId="19" fillId="2" borderId="27" xfId="0" applyFont="1" applyFill="1" applyBorder="1" applyAlignment="1">
      <alignment horizontal="left" vertical="top" wrapText="1"/>
    </xf>
    <xf numFmtId="0" fontId="19" fillId="2" borderId="16" xfId="1" applyFont="1" applyFill="1" applyBorder="1" applyAlignment="1">
      <alignment horizontal="center" vertical="top" wrapText="1"/>
    </xf>
    <xf numFmtId="14" fontId="19" fillId="2" borderId="16" xfId="1" applyNumberFormat="1" applyFont="1" applyFill="1" applyBorder="1" applyAlignment="1">
      <alignment horizontal="center" vertical="top" wrapText="1"/>
    </xf>
    <xf numFmtId="0" fontId="0" fillId="2" borderId="0" xfId="0" applyFill="1" applyBorder="1" applyAlignment="1">
      <alignment horizontal="center"/>
    </xf>
    <xf numFmtId="0" fontId="21" fillId="0" borderId="0" xfId="3" applyFont="1" applyAlignment="1" applyProtection="1">
      <alignment horizontal="left"/>
      <protection locked="0"/>
    </xf>
    <xf numFmtId="0" fontId="23" fillId="0" borderId="3" xfId="6" applyFont="1" applyBorder="1" applyAlignment="1" applyProtection="1">
      <alignment horizontal="left" vertical="top" wrapText="1"/>
      <protection locked="0"/>
    </xf>
    <xf numFmtId="0" fontId="23" fillId="0" borderId="4" xfId="6" applyFont="1" applyBorder="1" applyAlignment="1" applyProtection="1">
      <alignment horizontal="left" vertical="top"/>
      <protection locked="0"/>
    </xf>
    <xf numFmtId="0" fontId="23" fillId="0" borderId="5" xfId="6" applyFont="1" applyBorder="1" applyAlignment="1" applyProtection="1">
      <alignment horizontal="left" vertical="top"/>
      <protection locked="0"/>
    </xf>
    <xf numFmtId="0" fontId="23" fillId="0" borderId="6" xfId="6" applyFont="1" applyBorder="1" applyAlignment="1" applyProtection="1">
      <alignment horizontal="left" vertical="top"/>
      <protection locked="0"/>
    </xf>
    <xf numFmtId="0" fontId="23" fillId="0" borderId="0" xfId="6" applyFont="1" applyBorder="1" applyAlignment="1" applyProtection="1">
      <alignment horizontal="left" vertical="top"/>
      <protection locked="0"/>
    </xf>
    <xf numFmtId="0" fontId="23" fillId="0" borderId="7" xfId="6" applyFont="1" applyBorder="1" applyAlignment="1" applyProtection="1">
      <alignment horizontal="left" vertical="top"/>
      <protection locked="0"/>
    </xf>
    <xf numFmtId="0" fontId="23" fillId="0" borderId="8" xfId="6" applyFont="1" applyBorder="1" applyAlignment="1" applyProtection="1">
      <alignment horizontal="left" vertical="top"/>
      <protection locked="0"/>
    </xf>
    <xf numFmtId="0" fontId="23" fillId="0" borderId="9" xfId="6" applyFont="1" applyBorder="1" applyAlignment="1" applyProtection="1">
      <alignment horizontal="left" vertical="top"/>
      <protection locked="0"/>
    </xf>
    <xf numFmtId="0" fontId="23" fillId="0" borderId="10" xfId="6" applyFont="1" applyBorder="1" applyAlignment="1" applyProtection="1">
      <alignment horizontal="left" vertical="top"/>
      <protection locked="0"/>
    </xf>
    <xf numFmtId="0" fontId="26" fillId="2" borderId="16" xfId="11" applyFill="1" applyBorder="1" applyAlignment="1">
      <alignment horizontal="left" vertical="center"/>
    </xf>
    <xf numFmtId="0" fontId="26" fillId="2" borderId="17" xfId="11" applyFill="1" applyBorder="1" applyAlignment="1">
      <alignment horizontal="left" vertical="center"/>
    </xf>
    <xf numFmtId="0" fontId="27" fillId="2" borderId="18" xfId="11" applyFont="1" applyFill="1" applyBorder="1" applyAlignment="1">
      <alignment horizontal="center" vertical="center"/>
    </xf>
    <xf numFmtId="0" fontId="27" fillId="2" borderId="16" xfId="11" applyFont="1" applyFill="1" applyBorder="1" applyAlignment="1">
      <alignment horizontal="center" vertical="center"/>
    </xf>
    <xf numFmtId="0" fontId="27" fillId="2" borderId="17" xfId="11" applyFont="1" applyFill="1" applyBorder="1" applyAlignment="1">
      <alignment horizontal="center" vertical="center"/>
    </xf>
    <xf numFmtId="0" fontId="27" fillId="2" borderId="33" xfId="11" applyFont="1" applyFill="1" applyBorder="1" applyAlignment="1">
      <alignment horizontal="justify" vertical="top" wrapText="1"/>
    </xf>
    <xf numFmtId="0" fontId="27" fillId="2" borderId="34" xfId="11" applyFont="1" applyFill="1" applyBorder="1" applyAlignment="1">
      <alignment horizontal="justify" vertical="top" wrapText="1"/>
    </xf>
    <xf numFmtId="0" fontId="27" fillId="2" borderId="35" xfId="11" applyFont="1" applyFill="1" applyBorder="1" applyAlignment="1">
      <alignment horizontal="justify" vertical="top" wrapText="1"/>
    </xf>
    <xf numFmtId="0" fontId="27" fillId="2" borderId="23" xfId="11" applyFont="1" applyFill="1" applyBorder="1" applyAlignment="1">
      <alignment horizontal="left" vertical="center" wrapText="1"/>
    </xf>
    <xf numFmtId="0" fontId="27" fillId="2" borderId="24" xfId="11" applyFont="1" applyFill="1" applyBorder="1" applyAlignment="1">
      <alignment horizontal="left" vertical="center" wrapText="1"/>
    </xf>
    <xf numFmtId="0" fontId="27" fillId="2" borderId="25" xfId="11" applyFont="1" applyFill="1" applyBorder="1" applyAlignment="1">
      <alignment horizontal="left" vertical="center" wrapText="1"/>
    </xf>
    <xf numFmtId="0" fontId="27" fillId="2" borderId="0" xfId="11" applyFont="1" applyFill="1" applyAlignment="1">
      <alignment horizontal="center" vertical="center"/>
    </xf>
    <xf numFmtId="0" fontId="27" fillId="2" borderId="11" xfId="11" applyFont="1" applyFill="1" applyBorder="1" applyAlignment="1">
      <alignment horizontal="center" vertical="center"/>
    </xf>
    <xf numFmtId="0" fontId="27" fillId="2" borderId="12" xfId="11" applyFont="1" applyFill="1" applyBorder="1" applyAlignment="1">
      <alignment horizontal="center" vertical="center"/>
    </xf>
    <xf numFmtId="0" fontId="27" fillId="2" borderId="13" xfId="11" applyFont="1" applyFill="1" applyBorder="1" applyAlignment="1">
      <alignment horizontal="center" vertical="center"/>
    </xf>
    <xf numFmtId="0" fontId="27" fillId="2" borderId="22" xfId="11" applyFont="1" applyFill="1" applyBorder="1" applyAlignment="1">
      <alignment horizontal="center" vertical="center"/>
    </xf>
    <xf numFmtId="0" fontId="27" fillId="2" borderId="32" xfId="11" applyFont="1" applyFill="1" applyBorder="1" applyAlignment="1">
      <alignment horizontal="justify" vertical="top" wrapText="1"/>
    </xf>
    <xf numFmtId="0" fontId="27" fillId="2" borderId="27" xfId="11" applyFont="1" applyFill="1" applyBorder="1" applyAlignment="1">
      <alignment horizontal="justify" vertical="top"/>
    </xf>
    <xf numFmtId="0" fontId="33" fillId="4" borderId="28" xfId="0" applyFont="1" applyFill="1" applyBorder="1" applyAlignment="1">
      <alignment horizontal="center" vertical="center" wrapText="1"/>
    </xf>
    <xf numFmtId="0" fontId="33" fillId="4" borderId="29" xfId="0" applyFont="1" applyFill="1" applyBorder="1" applyAlignment="1">
      <alignment horizontal="center" vertical="center" wrapText="1"/>
    </xf>
    <xf numFmtId="0" fontId="34" fillId="0" borderId="28" xfId="0" applyFont="1" applyBorder="1" applyAlignment="1">
      <alignment horizontal="justify" vertical="center" wrapText="1"/>
    </xf>
    <xf numFmtId="0" fontId="34" fillId="0" borderId="29" xfId="0" applyFont="1" applyBorder="1" applyAlignment="1">
      <alignment horizontal="justify" vertical="center" wrapText="1"/>
    </xf>
    <xf numFmtId="0" fontId="33" fillId="4" borderId="28" xfId="0" applyFont="1" applyFill="1" applyBorder="1" applyAlignment="1">
      <alignment vertical="top" wrapText="1"/>
    </xf>
    <xf numFmtId="0" fontId="33" fillId="4" borderId="29" xfId="0" applyFont="1" applyFill="1" applyBorder="1" applyAlignment="1">
      <alignment vertical="top" wrapText="1"/>
    </xf>
    <xf numFmtId="0" fontId="33" fillId="5" borderId="28" xfId="0" applyFont="1" applyFill="1" applyBorder="1" applyAlignment="1">
      <alignment horizontal="center" vertical="center" wrapText="1"/>
    </xf>
    <xf numFmtId="0" fontId="33" fillId="5" borderId="29" xfId="0" applyFont="1" applyFill="1" applyBorder="1" applyAlignment="1">
      <alignment horizontal="center" vertical="center" wrapText="1"/>
    </xf>
  </cellXfs>
  <cellStyles count="12">
    <cellStyle name="Activity" xfId="6"/>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2" xfId="10"/>
    <cellStyle name="Project Headers" xfId="8"/>
    <cellStyle name="Título 1 2" xfId="3"/>
  </cellStyles>
  <dxfs count="4">
    <dxf>
      <font>
        <color rgb="FF9C0006"/>
      </font>
      <fill>
        <patternFill>
          <bgColor rgb="FFFFC7CE"/>
        </patternFill>
      </fill>
    </dxf>
    <dxf>
      <font>
        <color theme="9"/>
      </font>
      <fill>
        <patternFill>
          <bgColor rgb="FFFFFF00"/>
        </patternFill>
      </fill>
    </dxf>
    <dxf>
      <font>
        <color theme="3"/>
      </font>
      <fill>
        <patternFill>
          <bgColor rgb="FF00B050"/>
        </patternFill>
      </fill>
    </dxf>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es-CR"/>
  <c:chart>
    <c:plotArea>
      <c:layout/>
      <c:barChart>
        <c:barDir val="bar"/>
        <c:grouping val="stacked"/>
        <c:ser>
          <c:idx val="0"/>
          <c:order val="0"/>
          <c:tx>
            <c:strRef>
              <c:f>'II parte'!$D$7</c:f>
              <c:strCache>
                <c:ptCount val="1"/>
                <c:pt idx="0">
                  <c:v>Fecha de inicio</c:v>
                </c:pt>
              </c:strCache>
            </c:strRef>
          </c:tx>
          <c:spPr>
            <a:noFill/>
          </c:spPr>
          <c:val>
            <c:numRef>
              <c:f>'II parte'!$D$9:$D$34</c:f>
              <c:numCache>
                <c:formatCode>dd/mm/yyyy</c:formatCode>
                <c:ptCount val="26"/>
                <c:pt idx="0">
                  <c:v>42038</c:v>
                </c:pt>
                <c:pt idx="1">
                  <c:v>42044</c:v>
                </c:pt>
                <c:pt idx="2">
                  <c:v>42065</c:v>
                </c:pt>
                <c:pt idx="3">
                  <c:v>42079</c:v>
                </c:pt>
                <c:pt idx="4">
                  <c:v>42080</c:v>
                </c:pt>
                <c:pt idx="5">
                  <c:v>42080</c:v>
                </c:pt>
                <c:pt idx="6">
                  <c:v>42100</c:v>
                </c:pt>
                <c:pt idx="7">
                  <c:v>42107</c:v>
                </c:pt>
                <c:pt idx="8">
                  <c:v>42038</c:v>
                </c:pt>
                <c:pt idx="9">
                  <c:v>42038</c:v>
                </c:pt>
                <c:pt idx="10">
                  <c:v>42038</c:v>
                </c:pt>
              </c:numCache>
            </c:numRef>
          </c:val>
        </c:ser>
        <c:ser>
          <c:idx val="1"/>
          <c:order val="1"/>
          <c:tx>
            <c:strRef>
              <c:f>'II parte'!$F$7</c:f>
              <c:strCache>
                <c:ptCount val="1"/>
                <c:pt idx="0">
                  <c:v>DURACIÓN</c:v>
                </c:pt>
              </c:strCache>
            </c:strRef>
          </c:tx>
          <c:val>
            <c:numRef>
              <c:f>'II parte'!$F$9:$F$34</c:f>
              <c:numCache>
                <c:formatCode>0.0</c:formatCode>
                <c:ptCount val="26"/>
                <c:pt idx="0">
                  <c:v>4</c:v>
                </c:pt>
                <c:pt idx="1">
                  <c:v>18</c:v>
                </c:pt>
                <c:pt idx="2">
                  <c:v>11</c:v>
                </c:pt>
                <c:pt idx="3">
                  <c:v>0</c:v>
                </c:pt>
                <c:pt idx="4">
                  <c:v>273</c:v>
                </c:pt>
                <c:pt idx="5">
                  <c:v>10</c:v>
                </c:pt>
                <c:pt idx="6">
                  <c:v>4</c:v>
                </c:pt>
                <c:pt idx="7">
                  <c:v>32</c:v>
                </c:pt>
                <c:pt idx="8">
                  <c:v>178</c:v>
                </c:pt>
                <c:pt idx="9">
                  <c:v>315</c:v>
                </c:pt>
                <c:pt idx="10">
                  <c:v>178</c:v>
                </c:pt>
              </c:numCache>
            </c:numRef>
          </c:val>
        </c:ser>
        <c:dLbls/>
        <c:gapWidth val="51"/>
        <c:overlap val="100"/>
        <c:axId val="69795200"/>
        <c:axId val="87643264"/>
      </c:barChart>
      <c:catAx>
        <c:axId val="69795200"/>
        <c:scaling>
          <c:orientation val="maxMin"/>
        </c:scaling>
        <c:axPos val="l"/>
        <c:tickLblPos val="nextTo"/>
        <c:crossAx val="87643264"/>
        <c:crosses val="autoZero"/>
        <c:auto val="1"/>
        <c:lblAlgn val="ctr"/>
        <c:lblOffset val="100"/>
      </c:catAx>
      <c:valAx>
        <c:axId val="87643264"/>
        <c:scaling>
          <c:orientation val="minMax"/>
          <c:min val="42038"/>
        </c:scaling>
        <c:axPos val="t"/>
        <c:majorGridlines/>
        <c:numFmt formatCode="dd/mm" sourceLinked="0"/>
        <c:tickLblPos val="nextTo"/>
        <c:crossAx val="69795200"/>
        <c:crosses val="autoZero"/>
        <c:crossBetween val="between"/>
        <c:majorUnit val="5"/>
      </c:valAx>
    </c:plotArea>
    <c:plotVisOnly val="1"/>
    <c:dispBlanksAs val="gap"/>
  </c:chart>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190501</xdr:colOff>
      <xdr:row>6</xdr:row>
      <xdr:rowOff>236537</xdr:rowOff>
    </xdr:from>
    <xdr:to>
      <xdr:col>28</xdr:col>
      <xdr:colOff>55035</xdr:colOff>
      <xdr:row>34</xdr:row>
      <xdr:rowOff>63500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29"/>
  <sheetViews>
    <sheetView topLeftCell="A14" zoomScale="148" zoomScaleNormal="148" workbookViewId="0">
      <selection activeCell="D30" sqref="D30"/>
    </sheetView>
  </sheetViews>
  <sheetFormatPr baseColWidth="10" defaultColWidth="11.44140625" defaultRowHeight="13.2"/>
  <cols>
    <col min="1" max="4" width="11.44140625" style="1"/>
    <col min="5" max="5" width="9.109375" style="1" customWidth="1"/>
    <col min="6" max="16384" width="11.44140625" style="1"/>
  </cols>
  <sheetData>
    <row r="1" spans="1:11" ht="25.5" customHeight="1">
      <c r="A1" s="67" t="s">
        <v>0</v>
      </c>
      <c r="B1" s="67"/>
      <c r="C1" s="67"/>
      <c r="D1" s="67"/>
      <c r="E1" s="67"/>
      <c r="F1" s="67"/>
      <c r="G1" s="67"/>
      <c r="H1" s="67"/>
      <c r="I1" s="67"/>
    </row>
    <row r="2" spans="1:11">
      <c r="A2" s="77"/>
      <c r="B2" s="77"/>
      <c r="C2" s="77"/>
      <c r="D2" s="77"/>
      <c r="E2" s="77"/>
      <c r="F2" s="77"/>
      <c r="G2" s="77"/>
      <c r="H2" s="77"/>
      <c r="I2" s="77"/>
    </row>
    <row r="3" spans="1:11" ht="12.75" customHeight="1">
      <c r="A3" s="68" t="s">
        <v>78</v>
      </c>
      <c r="B3" s="69"/>
      <c r="C3" s="69"/>
      <c r="D3" s="69"/>
      <c r="E3" s="69"/>
      <c r="F3" s="69"/>
      <c r="G3" s="69"/>
      <c r="H3" s="69"/>
      <c r="I3" s="70"/>
    </row>
    <row r="4" spans="1:11" ht="42" customHeight="1">
      <c r="A4" s="71"/>
      <c r="B4" s="72"/>
      <c r="C4" s="72"/>
      <c r="D4" s="72"/>
      <c r="E4" s="72"/>
      <c r="F4" s="72"/>
      <c r="G4" s="72"/>
      <c r="H4" s="72"/>
      <c r="I4" s="73"/>
    </row>
    <row r="5" spans="1:11">
      <c r="A5" s="66"/>
      <c r="B5" s="66"/>
      <c r="C5" s="66"/>
      <c r="D5" s="66"/>
      <c r="E5" s="66"/>
      <c r="F5" s="66"/>
      <c r="G5" s="66"/>
      <c r="H5" s="66"/>
      <c r="I5" s="66"/>
    </row>
    <row r="6" spans="1:11">
      <c r="A6" s="68" t="s">
        <v>79</v>
      </c>
      <c r="B6" s="69"/>
      <c r="C6" s="69"/>
      <c r="D6" s="69"/>
      <c r="E6" s="69"/>
      <c r="F6" s="69"/>
      <c r="G6" s="69"/>
      <c r="H6" s="69"/>
      <c r="I6" s="70"/>
      <c r="K6" s="2"/>
    </row>
    <row r="7" spans="1:11">
      <c r="A7" s="74"/>
      <c r="B7" s="75"/>
      <c r="C7" s="75"/>
      <c r="D7" s="75"/>
      <c r="E7" s="75"/>
      <c r="F7" s="75"/>
      <c r="G7" s="75"/>
      <c r="H7" s="75"/>
      <c r="I7" s="76"/>
    </row>
    <row r="8" spans="1:11" ht="21">
      <c r="A8" s="74"/>
      <c r="B8" s="75"/>
      <c r="C8" s="75"/>
      <c r="D8" s="75"/>
      <c r="E8" s="75"/>
      <c r="F8" s="75"/>
      <c r="G8" s="75"/>
      <c r="H8" s="75"/>
      <c r="I8" s="76"/>
      <c r="K8" s="3"/>
    </row>
    <row r="9" spans="1:11" ht="56.25" customHeight="1">
      <c r="A9" s="71"/>
      <c r="B9" s="72"/>
      <c r="C9" s="72"/>
      <c r="D9" s="72"/>
      <c r="E9" s="72"/>
      <c r="F9" s="72"/>
      <c r="G9" s="72"/>
      <c r="H9" s="72"/>
      <c r="I9" s="73"/>
    </row>
    <row r="10" spans="1:11">
      <c r="A10" s="66"/>
      <c r="B10" s="66"/>
      <c r="C10" s="66"/>
      <c r="D10" s="66"/>
      <c r="E10" s="66"/>
      <c r="F10" s="66"/>
      <c r="G10" s="66"/>
      <c r="H10" s="66"/>
      <c r="I10" s="66"/>
    </row>
    <row r="11" spans="1:11" ht="12.75" customHeight="1">
      <c r="A11" s="78" t="s">
        <v>54</v>
      </c>
      <c r="B11" s="78"/>
      <c r="C11" s="78"/>
      <c r="D11" s="78"/>
      <c r="E11" s="78"/>
      <c r="F11" s="78"/>
      <c r="G11" s="78"/>
      <c r="H11" s="78"/>
      <c r="I11" s="78"/>
    </row>
    <row r="12" spans="1:11" ht="14.4">
      <c r="A12" s="78"/>
      <c r="B12" s="78"/>
      <c r="C12" s="78"/>
      <c r="D12" s="78"/>
      <c r="E12" s="78"/>
      <c r="F12" s="78"/>
      <c r="G12" s="78"/>
      <c r="H12" s="78"/>
      <c r="I12" s="78"/>
      <c r="K12" s="20"/>
    </row>
    <row r="13" spans="1:11">
      <c r="A13" s="66"/>
      <c r="B13" s="66"/>
      <c r="C13" s="66"/>
      <c r="D13" s="66"/>
      <c r="E13" s="66"/>
      <c r="F13" s="66"/>
      <c r="G13" s="66"/>
      <c r="H13" s="66"/>
      <c r="I13" s="66"/>
    </row>
    <row r="14" spans="1:11" ht="13.5" customHeight="1">
      <c r="A14" s="78" t="s">
        <v>2</v>
      </c>
      <c r="B14" s="78"/>
      <c r="C14" s="78"/>
      <c r="D14" s="78"/>
      <c r="E14" s="66"/>
      <c r="F14" s="85" t="s">
        <v>1</v>
      </c>
      <c r="G14" s="86"/>
      <c r="H14" s="86"/>
      <c r="I14" s="87"/>
      <c r="K14" s="2"/>
    </row>
    <row r="15" spans="1:11" ht="33" customHeight="1">
      <c r="A15" s="88" t="s">
        <v>10</v>
      </c>
      <c r="B15" s="88"/>
      <c r="C15" s="41" t="s">
        <v>11</v>
      </c>
      <c r="D15" s="42" t="s">
        <v>12</v>
      </c>
      <c r="E15" s="66"/>
      <c r="F15" s="68" t="s">
        <v>80</v>
      </c>
      <c r="G15" s="69"/>
      <c r="H15" s="69"/>
      <c r="I15" s="70"/>
      <c r="K15" s="4"/>
    </row>
    <row r="16" spans="1:11" ht="43.5" customHeight="1">
      <c r="A16" s="89">
        <v>42036</v>
      </c>
      <c r="B16" s="89"/>
      <c r="C16" s="43">
        <v>42353</v>
      </c>
      <c r="D16" s="44">
        <f>+C16-A16</f>
        <v>317</v>
      </c>
      <c r="E16" s="66"/>
      <c r="F16" s="71"/>
      <c r="G16" s="72"/>
      <c r="H16" s="72"/>
      <c r="I16" s="73"/>
      <c r="K16" s="4"/>
    </row>
    <row r="17" spans="1:11">
      <c r="A17" s="66"/>
      <c r="B17" s="66"/>
      <c r="C17" s="66"/>
      <c r="D17" s="66"/>
      <c r="E17" s="66"/>
      <c r="F17" s="66"/>
      <c r="G17" s="66"/>
      <c r="H17" s="66"/>
      <c r="I17" s="66"/>
    </row>
    <row r="18" spans="1:11">
      <c r="A18" s="79" t="s">
        <v>55</v>
      </c>
      <c r="B18" s="80"/>
      <c r="C18" s="80"/>
      <c r="D18" s="80"/>
      <c r="E18" s="80"/>
      <c r="F18" s="80"/>
      <c r="G18" s="80"/>
      <c r="H18" s="80"/>
      <c r="I18" s="81"/>
      <c r="K18" s="2"/>
    </row>
    <row r="19" spans="1:11" ht="18">
      <c r="A19" s="82"/>
      <c r="B19" s="83"/>
      <c r="C19" s="83"/>
      <c r="D19" s="83"/>
      <c r="E19" s="83"/>
      <c r="F19" s="83"/>
      <c r="G19" s="83"/>
      <c r="H19" s="83"/>
      <c r="I19" s="84"/>
      <c r="K19" s="4"/>
    </row>
    <row r="20" spans="1:11">
      <c r="A20" s="66"/>
      <c r="B20" s="66"/>
      <c r="C20" s="66"/>
      <c r="D20" s="66"/>
      <c r="E20" s="66"/>
      <c r="F20" s="66"/>
      <c r="G20" s="66"/>
      <c r="H20" s="66"/>
      <c r="I20" s="66"/>
    </row>
    <row r="21" spans="1:11">
      <c r="A21" s="68" t="s">
        <v>56</v>
      </c>
      <c r="B21" s="69"/>
      <c r="C21" s="69"/>
      <c r="D21" s="69"/>
      <c r="E21" s="69"/>
      <c r="F21" s="69"/>
      <c r="G21" s="69"/>
      <c r="H21" s="69"/>
      <c r="I21" s="70"/>
      <c r="K21" s="2"/>
    </row>
    <row r="22" spans="1:11" ht="18">
      <c r="A22" s="71"/>
      <c r="B22" s="72"/>
      <c r="C22" s="72"/>
      <c r="D22" s="72"/>
      <c r="E22" s="72"/>
      <c r="F22" s="72"/>
      <c r="G22" s="72"/>
      <c r="H22" s="72"/>
      <c r="I22" s="73"/>
      <c r="K22" s="4"/>
    </row>
    <row r="23" spans="1:11">
      <c r="A23" s="66"/>
      <c r="B23" s="66"/>
      <c r="C23" s="66"/>
      <c r="D23" s="66"/>
      <c r="E23" s="66"/>
      <c r="F23" s="66"/>
      <c r="G23" s="66"/>
      <c r="H23" s="66"/>
      <c r="I23" s="66"/>
    </row>
    <row r="24" spans="1:11" ht="21.75" customHeight="1">
      <c r="A24" s="79" t="s">
        <v>57</v>
      </c>
      <c r="B24" s="80"/>
      <c r="C24" s="80"/>
      <c r="D24" s="80"/>
      <c r="E24" s="80"/>
      <c r="F24" s="80"/>
      <c r="G24" s="80"/>
      <c r="H24" s="80"/>
      <c r="I24" s="81"/>
      <c r="K24" s="4"/>
    </row>
    <row r="25" spans="1:11" ht="21.75" customHeight="1">
      <c r="A25" s="82"/>
      <c r="B25" s="83"/>
      <c r="C25" s="83"/>
      <c r="D25" s="83"/>
      <c r="E25" s="83"/>
      <c r="F25" s="83"/>
      <c r="G25" s="83"/>
      <c r="H25" s="83"/>
      <c r="I25" s="84"/>
    </row>
    <row r="26" spans="1:11">
      <c r="A26" s="66"/>
      <c r="B26" s="66"/>
      <c r="C26" s="66"/>
      <c r="D26" s="66"/>
      <c r="E26" s="66"/>
      <c r="F26" s="66"/>
      <c r="G26" s="66"/>
      <c r="H26" s="66"/>
      <c r="I26" s="66"/>
    </row>
    <row r="27" spans="1:11" ht="21.75" customHeight="1">
      <c r="A27" s="68" t="s">
        <v>58</v>
      </c>
      <c r="B27" s="69"/>
      <c r="C27" s="69"/>
      <c r="D27" s="69"/>
      <c r="E27" s="69"/>
      <c r="F27" s="69"/>
      <c r="G27" s="69"/>
      <c r="H27" s="69"/>
      <c r="I27" s="70"/>
    </row>
    <row r="28" spans="1:11" ht="18.75" customHeight="1">
      <c r="A28" s="71"/>
      <c r="B28" s="72"/>
      <c r="C28" s="72"/>
      <c r="D28" s="72"/>
      <c r="E28" s="72"/>
      <c r="F28" s="72"/>
      <c r="G28" s="72"/>
      <c r="H28" s="72"/>
      <c r="I28" s="73"/>
    </row>
    <row r="29" spans="1:11">
      <c r="A29" s="90"/>
      <c r="B29" s="90"/>
      <c r="C29" s="90"/>
      <c r="D29" s="90"/>
      <c r="E29" s="90"/>
      <c r="F29" s="90"/>
      <c r="G29" s="90"/>
      <c r="H29" s="90"/>
      <c r="I29" s="90"/>
    </row>
  </sheetData>
  <mergeCells count="23">
    <mergeCell ref="A27:I28"/>
    <mergeCell ref="A29:I29"/>
    <mergeCell ref="A26:I26"/>
    <mergeCell ref="A23:I23"/>
    <mergeCell ref="A24:I25"/>
    <mergeCell ref="A11:I12"/>
    <mergeCell ref="A18:I19"/>
    <mergeCell ref="A21:I22"/>
    <mergeCell ref="A17:I17"/>
    <mergeCell ref="A20:I20"/>
    <mergeCell ref="E14:E16"/>
    <mergeCell ref="A13:I13"/>
    <mergeCell ref="F14:I14"/>
    <mergeCell ref="A15:B15"/>
    <mergeCell ref="F15:I16"/>
    <mergeCell ref="A16:B16"/>
    <mergeCell ref="A14:D14"/>
    <mergeCell ref="A10:I10"/>
    <mergeCell ref="A1:I1"/>
    <mergeCell ref="A3:I4"/>
    <mergeCell ref="A6:I9"/>
    <mergeCell ref="A5:I5"/>
    <mergeCell ref="A2:I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2:AB44"/>
  <sheetViews>
    <sheetView showGridLines="0" topLeftCell="A13" zoomScale="118" zoomScaleNormal="118" workbookViewId="0">
      <selection activeCell="B19" sqref="B19"/>
    </sheetView>
  </sheetViews>
  <sheetFormatPr baseColWidth="10" defaultColWidth="3.109375" defaultRowHeight="16.8"/>
  <cols>
    <col min="1" max="1" width="3" style="5" customWidth="1"/>
    <col min="2" max="2" width="27.33203125" style="7" customWidth="1"/>
    <col min="3" max="3" width="18.109375" style="7" customWidth="1"/>
    <col min="4" max="4" width="15.5546875" style="7" customWidth="1"/>
    <col min="5" max="5" width="14.88671875" style="7" customWidth="1"/>
    <col min="6" max="6" width="11.6640625" style="6" customWidth="1"/>
    <col min="7" max="7" width="10.109375" style="6" customWidth="1"/>
    <col min="8" max="8" width="13.109375" style="6" customWidth="1"/>
    <col min="9" max="9" width="13.33203125" style="6" customWidth="1"/>
    <col min="10" max="10" width="36.6640625" style="26" customWidth="1"/>
    <col min="11" max="16384" width="3.109375" style="5"/>
  </cols>
  <sheetData>
    <row r="2" spans="1:11" ht="13.8">
      <c r="B2" s="91" t="s">
        <v>9</v>
      </c>
      <c r="C2" s="91"/>
      <c r="D2" s="91"/>
      <c r="E2" s="91"/>
      <c r="F2" s="91"/>
      <c r="G2" s="91"/>
      <c r="H2" s="91"/>
      <c r="I2" s="91"/>
      <c r="J2" s="91"/>
    </row>
    <row r="3" spans="1:11" ht="21" customHeight="1">
      <c r="B3" s="91"/>
      <c r="C3" s="91"/>
      <c r="D3" s="91"/>
      <c r="E3" s="91"/>
      <c r="F3" s="91"/>
      <c r="G3" s="91"/>
      <c r="H3" s="91"/>
      <c r="I3" s="91"/>
      <c r="J3" s="91"/>
    </row>
    <row r="4" spans="1:11" ht="18.75" customHeight="1">
      <c r="B4" s="91"/>
      <c r="C4" s="91"/>
      <c r="D4" s="91"/>
      <c r="E4" s="91"/>
      <c r="F4" s="91"/>
      <c r="G4" s="91"/>
      <c r="H4" s="91"/>
      <c r="I4" s="91"/>
      <c r="J4" s="91"/>
    </row>
    <row r="6" spans="1:11" ht="13.8">
      <c r="A6" s="8"/>
      <c r="B6" s="9"/>
      <c r="C6" s="9"/>
      <c r="D6" s="9"/>
      <c r="E6" s="9"/>
      <c r="F6" s="9"/>
      <c r="G6" s="9"/>
      <c r="H6" s="9"/>
      <c r="I6" s="9"/>
      <c r="J6" s="23"/>
    </row>
    <row r="7" spans="1:11" s="14" customFormat="1" ht="25.5" customHeight="1">
      <c r="A7" s="29" t="s">
        <v>13</v>
      </c>
      <c r="B7" s="10" t="s">
        <v>4</v>
      </c>
      <c r="C7" s="10" t="s">
        <v>3</v>
      </c>
      <c r="D7" s="11" t="s">
        <v>6</v>
      </c>
      <c r="E7" s="11" t="s">
        <v>8</v>
      </c>
      <c r="F7" s="10" t="s">
        <v>5</v>
      </c>
      <c r="G7" s="12" t="s">
        <v>7</v>
      </c>
      <c r="H7" s="13"/>
      <c r="I7" s="13"/>
      <c r="J7" s="24"/>
    </row>
    <row r="8" spans="1:11" ht="15.75" customHeight="1">
      <c r="B8" s="15"/>
      <c r="C8" s="15"/>
      <c r="D8" s="15"/>
      <c r="E8" s="15"/>
      <c r="F8" s="15"/>
      <c r="G8" s="25">
        <f>+AVERAGE(G9:G34)</f>
        <v>1</v>
      </c>
      <c r="H8" s="15"/>
      <c r="I8" s="15"/>
      <c r="K8" s="6"/>
    </row>
    <row r="9" spans="1:11" ht="36">
      <c r="A9" s="16">
        <v>1</v>
      </c>
      <c r="B9" s="57" t="s">
        <v>81</v>
      </c>
      <c r="C9" s="57" t="s">
        <v>59</v>
      </c>
      <c r="D9" s="55">
        <v>42038</v>
      </c>
      <c r="E9" s="55">
        <v>42042</v>
      </c>
      <c r="F9" s="56">
        <f>E9-D9</f>
        <v>4</v>
      </c>
      <c r="G9" s="19">
        <v>1</v>
      </c>
      <c r="H9" s="27"/>
      <c r="I9" s="22"/>
    </row>
    <row r="10" spans="1:11" ht="36">
      <c r="A10" s="16">
        <v>2</v>
      </c>
      <c r="B10" s="57" t="s">
        <v>73</v>
      </c>
      <c r="C10" s="57" t="s">
        <v>59</v>
      </c>
      <c r="D10" s="55">
        <v>42044</v>
      </c>
      <c r="E10" s="55">
        <v>42062</v>
      </c>
      <c r="F10" s="56">
        <f t="shared" ref="F10:F19" si="0">E10-D10</f>
        <v>18</v>
      </c>
      <c r="G10" s="19">
        <v>1</v>
      </c>
      <c r="H10" s="27"/>
      <c r="I10" s="22"/>
    </row>
    <row r="11" spans="1:11" ht="24">
      <c r="A11" s="16">
        <v>3</v>
      </c>
      <c r="B11" s="57" t="s">
        <v>60</v>
      </c>
      <c r="C11" s="57" t="s">
        <v>59</v>
      </c>
      <c r="D11" s="55">
        <v>42065</v>
      </c>
      <c r="E11" s="55">
        <v>42076</v>
      </c>
      <c r="F11" s="56">
        <f t="shared" si="0"/>
        <v>11</v>
      </c>
      <c r="G11" s="19">
        <v>1</v>
      </c>
      <c r="H11" s="27"/>
      <c r="I11" s="22"/>
    </row>
    <row r="12" spans="1:11" ht="24">
      <c r="A12" s="16">
        <v>4</v>
      </c>
      <c r="B12" s="57" t="s">
        <v>61</v>
      </c>
      <c r="C12" s="57" t="s">
        <v>62</v>
      </c>
      <c r="D12" s="55">
        <v>42079</v>
      </c>
      <c r="E12" s="55">
        <v>42079</v>
      </c>
      <c r="F12" s="56">
        <f t="shared" si="0"/>
        <v>0</v>
      </c>
      <c r="G12" s="19">
        <v>1</v>
      </c>
      <c r="H12" s="27"/>
      <c r="I12" s="22"/>
    </row>
    <row r="13" spans="1:11" ht="84">
      <c r="A13" s="16">
        <v>5</v>
      </c>
      <c r="B13" s="57" t="s">
        <v>63</v>
      </c>
      <c r="C13" s="57" t="s">
        <v>75</v>
      </c>
      <c r="D13" s="55">
        <v>42080</v>
      </c>
      <c r="E13" s="61">
        <v>42353</v>
      </c>
      <c r="F13" s="56">
        <f t="shared" si="0"/>
        <v>273</v>
      </c>
      <c r="G13" s="19">
        <v>1</v>
      </c>
      <c r="H13" s="27"/>
      <c r="I13" s="22"/>
    </row>
    <row r="14" spans="1:11" ht="60">
      <c r="A14" s="16">
        <v>6</v>
      </c>
      <c r="B14" s="57" t="s">
        <v>70</v>
      </c>
      <c r="C14" s="57" t="s">
        <v>64</v>
      </c>
      <c r="D14" s="55">
        <v>42080</v>
      </c>
      <c r="E14" s="55">
        <v>42090</v>
      </c>
      <c r="F14" s="56">
        <f t="shared" si="0"/>
        <v>10</v>
      </c>
      <c r="G14" s="19">
        <v>1</v>
      </c>
      <c r="H14" s="27"/>
      <c r="I14" s="22"/>
    </row>
    <row r="15" spans="1:11" ht="36">
      <c r="A15" s="16">
        <v>7</v>
      </c>
      <c r="B15" s="57" t="s">
        <v>71</v>
      </c>
      <c r="C15" s="57" t="s">
        <v>59</v>
      </c>
      <c r="D15" s="55">
        <v>42100</v>
      </c>
      <c r="E15" s="55">
        <v>42104</v>
      </c>
      <c r="F15" s="56">
        <f t="shared" si="0"/>
        <v>4</v>
      </c>
      <c r="G15" s="19">
        <v>1</v>
      </c>
      <c r="H15" s="27"/>
      <c r="I15" s="22"/>
    </row>
    <row r="16" spans="1:11" ht="36">
      <c r="A16" s="16">
        <v>8</v>
      </c>
      <c r="B16" s="57" t="s">
        <v>72</v>
      </c>
      <c r="C16" s="57" t="s">
        <v>62</v>
      </c>
      <c r="D16" s="55">
        <v>42107</v>
      </c>
      <c r="E16" s="55">
        <v>42139</v>
      </c>
      <c r="F16" s="56">
        <f t="shared" si="0"/>
        <v>32</v>
      </c>
      <c r="G16" s="19">
        <v>1</v>
      </c>
      <c r="H16" s="27"/>
      <c r="I16" s="22"/>
    </row>
    <row r="17" spans="1:10" s="6" customFormat="1" ht="72">
      <c r="A17" s="16">
        <v>9</v>
      </c>
      <c r="B17" s="57" t="s">
        <v>65</v>
      </c>
      <c r="C17" s="57" t="s">
        <v>66</v>
      </c>
      <c r="D17" s="55">
        <v>42038</v>
      </c>
      <c r="E17" s="55">
        <v>42216</v>
      </c>
      <c r="F17" s="56">
        <f t="shared" si="0"/>
        <v>178</v>
      </c>
      <c r="G17" s="19">
        <v>1</v>
      </c>
      <c r="H17" s="27"/>
      <c r="I17" s="22"/>
      <c r="J17" s="28"/>
    </row>
    <row r="18" spans="1:10" s="6" customFormat="1" ht="36">
      <c r="A18" s="16">
        <v>10</v>
      </c>
      <c r="B18" s="57" t="s">
        <v>67</v>
      </c>
      <c r="C18" s="57" t="s">
        <v>68</v>
      </c>
      <c r="D18" s="55">
        <v>42038</v>
      </c>
      <c r="E18" s="55">
        <v>42353</v>
      </c>
      <c r="F18" s="56">
        <f t="shared" si="0"/>
        <v>315</v>
      </c>
      <c r="G18" s="19">
        <v>1</v>
      </c>
      <c r="H18" s="27"/>
      <c r="I18" s="22"/>
      <c r="J18" s="28"/>
    </row>
    <row r="19" spans="1:10" s="6" customFormat="1" ht="48">
      <c r="A19" s="16">
        <v>11</v>
      </c>
      <c r="B19" s="57" t="s">
        <v>74</v>
      </c>
      <c r="C19" s="57" t="s">
        <v>69</v>
      </c>
      <c r="D19" s="55">
        <v>42038</v>
      </c>
      <c r="E19" s="55">
        <v>42216</v>
      </c>
      <c r="F19" s="56">
        <f t="shared" si="0"/>
        <v>178</v>
      </c>
      <c r="G19" s="19">
        <v>1</v>
      </c>
      <c r="H19" s="27"/>
      <c r="I19" s="22"/>
      <c r="J19" s="28"/>
    </row>
    <row r="20" spans="1:10" s="6" customFormat="1" ht="18.899999999999999" customHeight="1">
      <c r="A20" s="16">
        <v>12</v>
      </c>
      <c r="B20" s="57"/>
      <c r="C20" s="17"/>
      <c r="D20" s="55"/>
      <c r="E20" s="55"/>
      <c r="F20" s="56"/>
      <c r="G20" s="19"/>
      <c r="H20" s="27"/>
      <c r="I20" s="22"/>
      <c r="J20" s="28"/>
    </row>
    <row r="21" spans="1:10" s="6" customFormat="1" ht="17.399999999999999">
      <c r="A21" s="16">
        <v>13</v>
      </c>
      <c r="F21" s="56"/>
      <c r="G21" s="19"/>
      <c r="H21" s="27"/>
      <c r="I21" s="22"/>
      <c r="J21" s="28"/>
    </row>
    <row r="22" spans="1:10" s="6" customFormat="1" ht="17.399999999999999">
      <c r="A22" s="16">
        <v>14</v>
      </c>
      <c r="F22" s="56"/>
      <c r="G22" s="19"/>
      <c r="H22" s="27"/>
      <c r="I22" s="22"/>
      <c r="J22" s="28"/>
    </row>
    <row r="23" spans="1:10" s="6" customFormat="1" ht="17.399999999999999">
      <c r="A23" s="16">
        <v>15</v>
      </c>
      <c r="F23" s="56"/>
      <c r="G23" s="19"/>
      <c r="H23" s="27"/>
      <c r="I23" s="22"/>
      <c r="J23" s="28"/>
    </row>
    <row r="24" spans="1:10" s="6" customFormat="1" ht="18.899999999999999" customHeight="1">
      <c r="A24" s="16">
        <v>16</v>
      </c>
      <c r="B24" s="57"/>
      <c r="C24" s="57"/>
      <c r="D24" s="55"/>
      <c r="E24" s="55"/>
      <c r="F24" s="21"/>
      <c r="G24" s="19"/>
      <c r="H24" s="27"/>
      <c r="I24" s="22"/>
      <c r="J24" s="28"/>
    </row>
    <row r="25" spans="1:10" s="6" customFormat="1" ht="18.899999999999999" customHeight="1">
      <c r="A25" s="16">
        <v>17</v>
      </c>
      <c r="B25" s="57"/>
      <c r="C25" s="57"/>
      <c r="D25" s="55"/>
      <c r="E25" s="55"/>
      <c r="F25" s="21"/>
      <c r="G25" s="19"/>
      <c r="H25" s="27"/>
      <c r="I25" s="22"/>
      <c r="J25" s="28"/>
    </row>
    <row r="26" spans="1:10" s="6" customFormat="1" ht="18.899999999999999" customHeight="1">
      <c r="A26" s="16">
        <v>18</v>
      </c>
      <c r="B26" s="17"/>
      <c r="C26" s="17"/>
      <c r="D26" s="55"/>
      <c r="E26" s="18"/>
      <c r="F26" s="21"/>
      <c r="G26" s="19"/>
      <c r="H26" s="27"/>
      <c r="I26" s="22"/>
      <c r="J26" s="28"/>
    </row>
    <row r="27" spans="1:10" s="6" customFormat="1" ht="18.899999999999999" customHeight="1">
      <c r="A27" s="16">
        <v>19</v>
      </c>
      <c r="B27" s="17"/>
      <c r="C27" s="17"/>
      <c r="D27" s="55"/>
      <c r="E27" s="18"/>
      <c r="F27" s="21"/>
      <c r="G27" s="19"/>
      <c r="H27" s="27"/>
      <c r="I27" s="22"/>
      <c r="J27" s="28"/>
    </row>
    <row r="28" spans="1:10" s="6" customFormat="1" ht="18.899999999999999" customHeight="1">
      <c r="A28" s="16">
        <v>20</v>
      </c>
      <c r="B28" s="17"/>
      <c r="C28" s="17"/>
      <c r="D28" s="55"/>
      <c r="E28" s="18"/>
      <c r="F28" s="21"/>
      <c r="G28" s="19"/>
      <c r="H28" s="27"/>
      <c r="I28" s="22"/>
      <c r="J28" s="28"/>
    </row>
    <row r="29" spans="1:10" s="6" customFormat="1" ht="18.899999999999999" customHeight="1">
      <c r="A29" s="16">
        <v>21</v>
      </c>
      <c r="B29" s="17"/>
      <c r="C29" s="17"/>
      <c r="D29" s="18"/>
      <c r="E29" s="18"/>
      <c r="F29" s="21"/>
      <c r="G29" s="19"/>
      <c r="H29" s="27"/>
      <c r="I29" s="22"/>
      <c r="J29" s="28"/>
    </row>
    <row r="30" spans="1:10" s="6" customFormat="1" ht="18.899999999999999" customHeight="1">
      <c r="A30" s="16">
        <v>22</v>
      </c>
      <c r="B30" s="17"/>
      <c r="C30" s="17"/>
      <c r="D30" s="18"/>
      <c r="E30" s="18"/>
      <c r="F30" s="21"/>
      <c r="G30" s="19"/>
      <c r="H30" s="27"/>
      <c r="I30" s="22"/>
      <c r="J30" s="28"/>
    </row>
    <row r="31" spans="1:10" s="6" customFormat="1" ht="18.899999999999999" customHeight="1">
      <c r="A31" s="16">
        <v>23</v>
      </c>
      <c r="B31" s="17"/>
      <c r="C31" s="17"/>
      <c r="D31" s="18"/>
      <c r="E31" s="18"/>
      <c r="F31" s="21"/>
      <c r="G31" s="19"/>
      <c r="H31" s="27"/>
      <c r="I31" s="22"/>
      <c r="J31" s="28"/>
    </row>
    <row r="32" spans="1:10" s="6" customFormat="1" ht="18.899999999999999" customHeight="1">
      <c r="A32" s="16">
        <v>24</v>
      </c>
      <c r="B32" s="17"/>
      <c r="C32" s="17"/>
      <c r="D32" s="18"/>
      <c r="E32" s="18"/>
      <c r="F32" s="21"/>
      <c r="G32" s="19"/>
      <c r="H32" s="27"/>
      <c r="I32" s="22"/>
      <c r="J32" s="28"/>
    </row>
    <row r="33" spans="1:28" s="6" customFormat="1" ht="18.899999999999999" customHeight="1">
      <c r="A33" s="16">
        <v>25</v>
      </c>
      <c r="B33" s="17"/>
      <c r="C33" s="17"/>
      <c r="D33" s="18"/>
      <c r="E33" s="18"/>
      <c r="F33" s="21"/>
      <c r="G33" s="19"/>
      <c r="H33" s="27"/>
      <c r="I33" s="22"/>
      <c r="J33" s="28"/>
    </row>
    <row r="34" spans="1:28" s="6" customFormat="1" ht="18.899999999999999" customHeight="1">
      <c r="A34" s="16">
        <v>26</v>
      </c>
      <c r="B34" s="17"/>
      <c r="C34" s="17"/>
      <c r="D34" s="18"/>
      <c r="E34" s="18"/>
      <c r="F34" s="21"/>
      <c r="G34" s="19"/>
      <c r="H34" s="27"/>
      <c r="I34" s="22"/>
      <c r="J34" s="28"/>
    </row>
    <row r="35" spans="1:28">
      <c r="J35" s="28"/>
    </row>
    <row r="37" spans="1:28" ht="27" customHeight="1">
      <c r="B37" s="92" t="s">
        <v>14</v>
      </c>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4"/>
    </row>
    <row r="38" spans="1:28" ht="27" customHeight="1">
      <c r="B38" s="95"/>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7"/>
    </row>
    <row r="39" spans="1:28" ht="27" customHeight="1">
      <c r="B39" s="95"/>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7"/>
    </row>
    <row r="40" spans="1:28" ht="27" customHeight="1">
      <c r="B40" s="95"/>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7"/>
    </row>
    <row r="41" spans="1:28" ht="27" customHeight="1">
      <c r="B41" s="95"/>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7"/>
    </row>
    <row r="42" spans="1:28" ht="27" customHeight="1">
      <c r="B42" s="95"/>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7"/>
    </row>
    <row r="43" spans="1:28" ht="27" customHeight="1">
      <c r="B43" s="95"/>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7"/>
    </row>
    <row r="44" spans="1:28" ht="27" customHeight="1">
      <c r="B44" s="98"/>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100"/>
    </row>
  </sheetData>
  <mergeCells count="2">
    <mergeCell ref="B2:J4"/>
    <mergeCell ref="B37:AB44"/>
  </mergeCells>
  <conditionalFormatting sqref="B35:J35">
    <cfRule type="expression" dxfId="3" priority="4">
      <formula>TRUE</formula>
    </cfRule>
  </conditionalFormatting>
  <conditionalFormatting sqref="G8">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58" fitToHeight="0" orientation="landscape" horizontalDpi="4294967294" verticalDpi="4294967294" r:id="rId1"/>
  <drawing r:id="rId2"/>
</worksheet>
</file>

<file path=xl/worksheets/sheet3.xml><?xml version="1.0" encoding="utf-8"?>
<worksheet xmlns="http://schemas.openxmlformats.org/spreadsheetml/2006/main" xmlns:r="http://schemas.openxmlformats.org/officeDocument/2006/relationships">
  <dimension ref="B1:E14"/>
  <sheetViews>
    <sheetView tabSelected="1" workbookViewId="0">
      <selection activeCell="E3" sqref="E3"/>
    </sheetView>
  </sheetViews>
  <sheetFormatPr baseColWidth="10" defaultColWidth="11.44140625" defaultRowHeight="15.6"/>
  <cols>
    <col min="1" max="1" width="11.44140625" style="30"/>
    <col min="2" max="2" width="33" style="40" customWidth="1"/>
    <col min="3" max="3" width="43.109375" style="30" customWidth="1"/>
    <col min="4" max="5" width="33" style="30" customWidth="1"/>
    <col min="6" max="16384" width="11.44140625" style="30"/>
  </cols>
  <sheetData>
    <row r="1" spans="2:5">
      <c r="B1" s="112" t="s">
        <v>49</v>
      </c>
      <c r="C1" s="112"/>
      <c r="D1" s="112"/>
      <c r="E1" s="112"/>
    </row>
    <row r="2" spans="2:5" ht="16.2" thickBot="1">
      <c r="B2" s="113"/>
      <c r="C2" s="113"/>
      <c r="D2" s="113"/>
      <c r="E2" s="113"/>
    </row>
    <row r="3" spans="2:5" ht="69" customHeight="1">
      <c r="B3" s="31" t="s">
        <v>25</v>
      </c>
      <c r="C3" s="51" t="s">
        <v>51</v>
      </c>
      <c r="D3" s="32" t="s">
        <v>15</v>
      </c>
      <c r="E3" s="52">
        <v>42353</v>
      </c>
    </row>
    <row r="4" spans="2:5" ht="270">
      <c r="B4" s="33" t="s">
        <v>26</v>
      </c>
      <c r="C4" s="60" t="s">
        <v>82</v>
      </c>
      <c r="D4" s="34" t="s">
        <v>27</v>
      </c>
      <c r="E4" s="59" t="s">
        <v>80</v>
      </c>
    </row>
    <row r="5" spans="2:5" ht="81" customHeight="1">
      <c r="B5" s="35" t="s">
        <v>16</v>
      </c>
      <c r="C5" s="53" t="s">
        <v>52</v>
      </c>
      <c r="D5" s="34" t="s">
        <v>17</v>
      </c>
      <c r="E5" s="36" t="s">
        <v>53</v>
      </c>
    </row>
    <row r="6" spans="2:5" ht="75" customHeight="1" thickBot="1">
      <c r="B6" s="35" t="s">
        <v>28</v>
      </c>
      <c r="C6" s="54">
        <v>42318</v>
      </c>
      <c r="D6" s="34" t="s">
        <v>18</v>
      </c>
      <c r="E6" s="58">
        <v>1</v>
      </c>
    </row>
    <row r="7" spans="2:5" ht="75" customHeight="1" thickBot="1">
      <c r="B7" s="63" t="s">
        <v>85</v>
      </c>
      <c r="C7" s="62" t="s">
        <v>88</v>
      </c>
      <c r="D7" s="64" t="s">
        <v>86</v>
      </c>
      <c r="E7" s="65" t="s">
        <v>87</v>
      </c>
    </row>
    <row r="8" spans="2:5" ht="27" customHeight="1">
      <c r="B8" s="114" t="s">
        <v>19</v>
      </c>
      <c r="C8" s="115"/>
      <c r="D8" s="115" t="s">
        <v>20</v>
      </c>
      <c r="E8" s="116"/>
    </row>
    <row r="9" spans="2:5" ht="323.25" customHeight="1">
      <c r="B9" s="117" t="s">
        <v>83</v>
      </c>
      <c r="C9" s="118"/>
      <c r="D9" s="117" t="s">
        <v>84</v>
      </c>
      <c r="E9" s="118"/>
    </row>
    <row r="10" spans="2:5" ht="97.5" customHeight="1">
      <c r="B10" s="37" t="s">
        <v>50</v>
      </c>
      <c r="C10" s="38" t="s">
        <v>76</v>
      </c>
      <c r="D10" s="101" t="s">
        <v>21</v>
      </c>
      <c r="E10" s="102"/>
    </row>
    <row r="11" spans="2:5" ht="69.900000000000006" customHeight="1">
      <c r="B11" s="39" t="s">
        <v>22</v>
      </c>
      <c r="C11" s="38" t="s">
        <v>77</v>
      </c>
      <c r="D11" s="101" t="s">
        <v>21</v>
      </c>
      <c r="E11" s="102"/>
    </row>
    <row r="12" spans="2:5" ht="27" customHeight="1">
      <c r="B12" s="103" t="s">
        <v>23</v>
      </c>
      <c r="C12" s="104"/>
      <c r="D12" s="104"/>
      <c r="E12" s="105"/>
    </row>
    <row r="13" spans="2:5" ht="87" customHeight="1" thickBot="1">
      <c r="B13" s="106" t="s">
        <v>89</v>
      </c>
      <c r="C13" s="107"/>
      <c r="D13" s="107"/>
      <c r="E13" s="108"/>
    </row>
    <row r="14" spans="2:5" ht="33" customHeight="1" thickBot="1">
      <c r="B14" s="109" t="s">
        <v>24</v>
      </c>
      <c r="C14" s="110"/>
      <c r="D14" s="110"/>
      <c r="E14" s="111"/>
    </row>
  </sheetData>
  <mergeCells count="10">
    <mergeCell ref="D11:E11"/>
    <mergeCell ref="B12:E12"/>
    <mergeCell ref="B13:E13"/>
    <mergeCell ref="B14:E14"/>
    <mergeCell ref="B1:E2"/>
    <mergeCell ref="B8:C8"/>
    <mergeCell ref="D8:E8"/>
    <mergeCell ref="B9:C9"/>
    <mergeCell ref="D9:E9"/>
    <mergeCell ref="D10:E10"/>
  </mergeCells>
  <pageMargins left="0.75" right="0.75" top="1" bottom="1" header="0.5" footer="0.5"/>
  <pageSetup scale="61" orientation="portrait" horizontalDpi="1200" verticalDpi="1200" r:id="rId1"/>
  <colBreaks count="1" manualBreakCount="1">
    <brk id="6" max="1048575" man="1"/>
  </colBreaks>
</worksheet>
</file>

<file path=xl/worksheets/sheet4.xml><?xml version="1.0" encoding="utf-8"?>
<worksheet xmlns="http://schemas.openxmlformats.org/spreadsheetml/2006/main" xmlns:r="http://schemas.openxmlformats.org/officeDocument/2006/relationships">
  <dimension ref="B1:C24"/>
  <sheetViews>
    <sheetView workbookViewId="0">
      <selection activeCell="B24" sqref="B24:C24"/>
    </sheetView>
  </sheetViews>
  <sheetFormatPr baseColWidth="10" defaultColWidth="11.44140625" defaultRowHeight="13.2"/>
  <cols>
    <col min="1" max="1" width="11.44140625" style="1"/>
    <col min="2" max="2" width="31.44140625" style="1" customWidth="1"/>
    <col min="3" max="3" width="43" style="1" customWidth="1"/>
    <col min="4" max="16384" width="11.44140625" style="1"/>
  </cols>
  <sheetData>
    <row r="1" spans="2:3" ht="13.8" thickBot="1"/>
    <row r="2" spans="2:3" ht="33" customHeight="1" thickBot="1">
      <c r="B2" s="119" t="s">
        <v>29</v>
      </c>
      <c r="C2" s="120"/>
    </row>
    <row r="3" spans="2:3" ht="38.25" customHeight="1" thickBot="1">
      <c r="B3" s="45" t="s">
        <v>30</v>
      </c>
      <c r="C3" s="46"/>
    </row>
    <row r="4" spans="2:3" ht="14.4" thickBot="1">
      <c r="B4" s="45" t="s">
        <v>31</v>
      </c>
      <c r="C4" s="46"/>
    </row>
    <row r="5" spans="2:3" ht="14.4" thickBot="1">
      <c r="B5" s="45" t="s">
        <v>32</v>
      </c>
      <c r="C5" s="46"/>
    </row>
    <row r="6" spans="2:3" ht="62.25" customHeight="1" thickBot="1">
      <c r="B6" s="45" t="s">
        <v>33</v>
      </c>
      <c r="C6" s="46"/>
    </row>
    <row r="7" spans="2:3" ht="42" thickBot="1">
      <c r="B7" s="47" t="s">
        <v>34</v>
      </c>
      <c r="C7" s="46"/>
    </row>
    <row r="8" spans="2:3" ht="14.4" thickBot="1">
      <c r="B8" s="48" t="s">
        <v>35</v>
      </c>
      <c r="C8" s="50" t="s">
        <v>36</v>
      </c>
    </row>
    <row r="9" spans="2:3" ht="14.4" thickBot="1">
      <c r="B9" s="49"/>
      <c r="C9" s="46"/>
    </row>
    <row r="10" spans="2:3" ht="14.4" thickBot="1">
      <c r="B10" s="49"/>
      <c r="C10" s="46"/>
    </row>
    <row r="11" spans="2:3" ht="14.4" thickBot="1">
      <c r="B11" s="49"/>
      <c r="C11" s="46"/>
    </row>
    <row r="12" spans="2:3" ht="14.4" thickBot="1">
      <c r="B12" s="49"/>
      <c r="C12" s="46"/>
    </row>
    <row r="13" spans="2:3" ht="84.75" customHeight="1" thickBot="1">
      <c r="B13" s="121" t="s">
        <v>37</v>
      </c>
      <c r="C13" s="122"/>
    </row>
    <row r="14" spans="2:3" ht="14.4" thickBot="1">
      <c r="B14" s="45" t="s">
        <v>38</v>
      </c>
      <c r="C14" s="46"/>
    </row>
    <row r="15" spans="2:3" ht="14.4" thickBot="1">
      <c r="B15" s="45" t="s">
        <v>39</v>
      </c>
      <c r="C15" s="46"/>
    </row>
    <row r="16" spans="2:3" ht="20.25" customHeight="1" thickBot="1">
      <c r="B16" s="45" t="s">
        <v>40</v>
      </c>
      <c r="C16" s="46"/>
    </row>
    <row r="17" spans="2:3" ht="35.25" customHeight="1" thickBot="1">
      <c r="B17" s="45" t="s">
        <v>41</v>
      </c>
      <c r="C17" s="46"/>
    </row>
    <row r="18" spans="2:3" ht="14.4" thickBot="1">
      <c r="B18" s="125" t="s">
        <v>47</v>
      </c>
      <c r="C18" s="126"/>
    </row>
    <row r="19" spans="2:3" ht="14.4" thickBot="1">
      <c r="B19" s="45" t="s">
        <v>42</v>
      </c>
      <c r="C19" s="46"/>
    </row>
    <row r="20" spans="2:3" ht="14.4" thickBot="1">
      <c r="B20" s="45" t="s">
        <v>43</v>
      </c>
      <c r="C20" s="46"/>
    </row>
    <row r="21" spans="2:3" ht="14.4" thickBot="1">
      <c r="B21" s="45" t="s">
        <v>44</v>
      </c>
      <c r="C21" s="46"/>
    </row>
    <row r="22" spans="2:3" ht="14.4" thickBot="1">
      <c r="B22" s="45" t="s">
        <v>45</v>
      </c>
      <c r="C22" s="46"/>
    </row>
    <row r="23" spans="2:3" ht="14.4" thickBot="1">
      <c r="B23" s="45" t="s">
        <v>46</v>
      </c>
      <c r="C23" s="46"/>
    </row>
    <row r="24" spans="2:3" ht="39" customHeight="1" thickBot="1">
      <c r="B24" s="123" t="s">
        <v>48</v>
      </c>
      <c r="C24" s="124"/>
    </row>
  </sheetData>
  <mergeCells count="4">
    <mergeCell ref="B2:C2"/>
    <mergeCell ref="B13:C13"/>
    <mergeCell ref="B24:C24"/>
    <mergeCell ref="B18:C1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I parte</vt:lpstr>
      <vt:lpstr>II parte</vt:lpstr>
      <vt:lpstr>seguimiento</vt:lpstr>
      <vt:lpstr>Informacion del Trámite</vt:lpstr>
      <vt:lpstr>seguimiento!_Toc410390681</vt:lpstr>
    </vt:vector>
  </TitlesOfParts>
  <Company>Ministerio de Economía, Industria y Comercio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luis.mora</cp:lastModifiedBy>
  <cp:lastPrinted>2015-07-01T17:46:28Z</cp:lastPrinted>
  <dcterms:created xsi:type="dcterms:W3CDTF">2010-11-15T21:21:09Z</dcterms:created>
  <dcterms:modified xsi:type="dcterms:W3CDTF">2015-11-11T21:06:53Z</dcterms:modified>
</cp:coreProperties>
</file>